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1" activeTab="7"/>
  </bookViews>
  <sheets>
    <sheet name="封面" sheetId="1" r:id="rId1"/>
    <sheet name="非税收入计划表" sheetId="2" r:id="rId2"/>
    <sheet name="收支总表" sheetId="3" r:id="rId3"/>
    <sheet name="支出(财政拨款)" sheetId="4" r:id="rId4"/>
    <sheet name="支出(非财政拨款)" sheetId="5" r:id="rId5"/>
    <sheet name="支出(上年结转)" sheetId="6" r:id="rId6"/>
    <sheet name="三公经费" sheetId="7" r:id="rId7"/>
    <sheet name="项目支出" sheetId="8" r:id="rId8"/>
    <sheet name="政府采购" sheetId="9" r:id="rId9"/>
  </sheets>
  <definedNames>
    <definedName name="_xlnm.Print_Area" localSheetId="1">#N/A</definedName>
    <definedName name="_xlnm.Print_Area" localSheetId="0">#N/A</definedName>
    <definedName name="_xlnm.Print_Area" localSheetId="6">#N/A</definedName>
    <definedName name="_xlnm.Print_Area" localSheetId="2">#N/A</definedName>
    <definedName name="_xlnm.Print_Area" localSheetId="7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<sst xmlns="http://schemas.openxmlformats.org/spreadsheetml/2006/main" count="351" uniqueCount="180">
  <si>
    <t xml:space="preserve">四川省绵阳市
</t>
  </si>
  <si>
    <t>梓潼县2018年部门预算表</t>
  </si>
  <si>
    <t>预算单位:</t>
  </si>
  <si>
    <t>住建局</t>
  </si>
  <si>
    <t>编制日期:</t>
  </si>
  <si>
    <t>2018年2月6日</t>
  </si>
  <si>
    <t>梓潼县2018年政府非税收入计划表</t>
  </si>
  <si>
    <t>预算单位名称：住建局</t>
  </si>
  <si>
    <t>单位:元</t>
  </si>
  <si>
    <t>项          目</t>
  </si>
  <si>
    <t>2018年计划数</t>
  </si>
  <si>
    <t>2017年预计完成数</t>
  </si>
  <si>
    <t>比2017年预计完成额增减数</t>
  </si>
  <si>
    <t>增减原因</t>
  </si>
  <si>
    <t>**</t>
  </si>
  <si>
    <t>合计</t>
  </si>
  <si>
    <t>政府性基金收入</t>
  </si>
  <si>
    <t xml:space="preserve">  国家电影事业发展专项资金收入</t>
  </si>
  <si>
    <t xml:space="preserve">    国家电影事业发展专项资金收入</t>
  </si>
  <si>
    <t xml:space="preserve">  城市基础设施配套费收入</t>
  </si>
  <si>
    <t xml:space="preserve">    城市基础设施配套费收入</t>
  </si>
  <si>
    <t xml:space="preserve">  污水处理费收入</t>
  </si>
  <si>
    <t xml:space="preserve">    污水处理费收入</t>
  </si>
  <si>
    <t>行政事业性收费收入</t>
  </si>
  <si>
    <t xml:space="preserve">  人防办行政事业性收费收入</t>
  </si>
  <si>
    <t xml:space="preserve">    防空地下室易地建设费</t>
  </si>
  <si>
    <t xml:space="preserve">  建设行政事业性收费收入</t>
  </si>
  <si>
    <t xml:space="preserve">    城镇垃圾处理费</t>
  </si>
  <si>
    <t xml:space="preserve">    考试考务费</t>
  </si>
  <si>
    <t xml:space="preserve">    人力资源开发中心收费</t>
  </si>
  <si>
    <t xml:space="preserve">    城市道路占用挖掘费</t>
  </si>
  <si>
    <t>罚没收入</t>
  </si>
  <si>
    <t xml:space="preserve">  一般罚没收入</t>
  </si>
  <si>
    <t xml:space="preserve">    其他一般罚没收入</t>
  </si>
  <si>
    <t>梓潼县2018年部门预算收支总表</t>
  </si>
  <si>
    <t>收    入    项   目</t>
  </si>
  <si>
    <t>预算数</t>
  </si>
  <si>
    <t>支    出    项   目</t>
  </si>
  <si>
    <t>小    计</t>
  </si>
  <si>
    <t>一般公共预算财政拨款（补助）支出</t>
  </si>
  <si>
    <t>非财政拨款（补助）支出</t>
  </si>
  <si>
    <t>上年结转支出</t>
  </si>
  <si>
    <t>一、一般公共预算财政拨款（补助）收入</t>
  </si>
  <si>
    <t>一、基本支出</t>
  </si>
  <si>
    <t>二、非财政拨款（补助）收入</t>
  </si>
  <si>
    <t xml:space="preserve">    （一）工资福利支出</t>
  </si>
  <si>
    <t>（一）事业收入</t>
  </si>
  <si>
    <t xml:space="preserve">    （二）商品和服务支出</t>
  </si>
  <si>
    <t>（二）上级补助收入</t>
  </si>
  <si>
    <t xml:space="preserve">    （三）对个人和家庭补助支出</t>
  </si>
  <si>
    <t>（三）附属单位上缴收入</t>
  </si>
  <si>
    <t>二、项目支出</t>
  </si>
  <si>
    <t>（四）经营收入</t>
  </si>
  <si>
    <t>（五）其他收入</t>
  </si>
  <si>
    <t>本年收入合计</t>
  </si>
  <si>
    <t>本年支出合计</t>
  </si>
  <si>
    <t>上年结转</t>
  </si>
  <si>
    <t>结转结余下年</t>
  </si>
  <si>
    <t xml:space="preserve">    其中：基本支出结转</t>
  </si>
  <si>
    <t xml:space="preserve">    项目支出结余</t>
  </si>
  <si>
    <t xml:space="preserve">    项目支出结转</t>
  </si>
  <si>
    <t xml:space="preserve">    基本支出结转</t>
  </si>
  <si>
    <t>收入总计</t>
  </si>
  <si>
    <t>支出总计</t>
  </si>
  <si>
    <t>梓潼县2018年部门一般公共预算财政拨款（补助）支出预算表</t>
  </si>
  <si>
    <t>科目编码</t>
  </si>
  <si>
    <t>科目名称</t>
  </si>
  <si>
    <t>合    计</t>
  </si>
  <si>
    <t>基本支出预算数</t>
  </si>
  <si>
    <t>项目支出预算数</t>
  </si>
  <si>
    <t>类</t>
  </si>
  <si>
    <t>款</t>
  </si>
  <si>
    <t>项</t>
  </si>
  <si>
    <t>工资福利支出</t>
  </si>
  <si>
    <t>商品和服务支出</t>
  </si>
  <si>
    <t>对个人和家庭的补助支出</t>
  </si>
  <si>
    <t>203</t>
  </si>
  <si>
    <t>国防支出</t>
  </si>
  <si>
    <t>06</t>
  </si>
  <si>
    <t xml:space="preserve">  国防动员</t>
  </si>
  <si>
    <t xml:space="preserve">  203</t>
  </si>
  <si>
    <t xml:space="preserve">  06</t>
  </si>
  <si>
    <t>03</t>
  </si>
  <si>
    <t xml:space="preserve">    人民防空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</si>
  <si>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</si>
  <si>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</si>
  <si>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</si>
  <si>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</si>
  <si>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</si>
  <si>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</si>
  <si>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 xml:space="preserve">    机关事业单位基本养老保险缴费支出</t>
  </si>
  <si>
    <t>212</t>
  </si>
  <si>
    <t>城乡社区支出</t>
  </si>
  <si>
    <t>01</t>
  </si>
  <si>
    <t xml:space="preserve">  城乡社区管理事务</t>
  </si>
  <si>
    <t xml:space="preserve">  212</t>
  </si>
  <si>
    <t xml:space="preserve">  01</t>
  </si>
  <si>
    <t xml:space="preserve">    行政运行</t>
  </si>
  <si>
    <t>04</t>
  </si>
  <si>
    <t xml:space="preserve">    城管执法</t>
  </si>
  <si>
    <t>99</t>
  </si>
  <si>
    <t xml:space="preserve">    其他城乡社区管理事务支出</t>
  </si>
  <si>
    <t xml:space="preserve">    工程建设管理</t>
  </si>
  <si>
    <t xml:space="preserve">  城乡社区环境卫生</t>
  </si>
  <si>
    <t xml:space="preserve">    城乡社区环境卫生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</si>
  <si>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</si>
  <si>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</si>
  <si>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</si>
  <si>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</si>
  <si>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</si>
  <si>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</si>
  <si>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</si>
  <si>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梓潼县2018年部门非财政拨款（补助）支出预算表</t>
  </si>
  <si>
    <t/>
  </si>
  <si>
    <t>梓潼县2018年部门上年结转支出预算表</t>
  </si>
  <si>
    <t>211</t>
  </si>
  <si>
    <t>节能环保支出</t>
  </si>
  <si>
    <t xml:space="preserve">  污染防治</t>
  </si>
  <si>
    <t xml:space="preserve">  211</t>
  </si>
  <si>
    <t xml:space="preserve">  03</t>
  </si>
  <si>
    <t xml:space="preserve">    固体废弃物与化学品</t>
  </si>
  <si>
    <t xml:space="preserve">    工程建设标准规范编制与监管</t>
  </si>
  <si>
    <t xml:space="preserve">    一般行政管理事务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</si>
  <si>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</si>
  <si>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</si>
  <si>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</si>
  <si>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</si>
  <si>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</si>
  <si>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>08</t>
  </si>
  <si>
    <t xml:space="preserve">  国有土地使用权出让收入及对应专项债务收入安排的支出</t>
  </si>
  <si>
    <t xml:space="preserve">  08</t>
  </si>
  <si>
    <t xml:space="preserve">    征地和拆迁补偿支出</t>
  </si>
  <si>
    <t>13</t>
  </si>
  <si>
    <t xml:space="preserve">  城市基础设施配套费及对应专项债务收入安排的支出</t>
  </si>
  <si>
    <t xml:space="preserve">  13</t>
  </si>
  <si>
    <t xml:space="preserve">    城市环境卫生</t>
  </si>
  <si>
    <t xml:space="preserve">  其他城乡社区支出</t>
  </si>
  <si>
    <t xml:space="preserve">  99</t>
  </si>
  <si>
    <t xml:space="preserve">    其他城乡社区支出</t>
  </si>
  <si>
    <t>213</t>
  </si>
  <si>
    <t>农林水支出</t>
  </si>
  <si>
    <t xml:space="preserve">  水利</t>
  </si>
  <si>
    <t xml:space="preserve">  213</t>
  </si>
  <si>
    <t>14</t>
  </si>
  <si>
    <t xml:space="preserve">    防汛</t>
  </si>
  <si>
    <t xml:space="preserve">  保障性安居工程支出</t>
  </si>
  <si>
    <t xml:space="preserve">    棚户区改造</t>
  </si>
  <si>
    <t>231</t>
  </si>
  <si>
    <t>债务还本支出</t>
  </si>
  <si>
    <t xml:space="preserve">  地方政府一般债务还本支出</t>
  </si>
  <si>
    <t xml:space="preserve">  231</t>
  </si>
  <si>
    <t xml:space="preserve">    地方政府其他一般债务还本支出</t>
  </si>
  <si>
    <t>梓潼县2018年部门三公经费预算明细表</t>
  </si>
  <si>
    <t>支出类型</t>
  </si>
  <si>
    <t>资金来源及预算数</t>
  </si>
  <si>
    <t>备注</t>
  </si>
  <si>
    <t>一般公共预算财政拨款（补助）</t>
  </si>
  <si>
    <t>非财政拨款（补助）</t>
  </si>
  <si>
    <t>因公出国（境）</t>
  </si>
  <si>
    <t>公务用车购置数量（量）</t>
  </si>
  <si>
    <t>团组名称</t>
  </si>
  <si>
    <t>本单位参团人数</t>
  </si>
  <si>
    <t>公务接待</t>
  </si>
  <si>
    <t xml:space="preserve">  其他接待</t>
  </si>
  <si>
    <t xml:space="preserve">    其他接待</t>
  </si>
  <si>
    <t>公务用车购置及运行</t>
  </si>
  <si>
    <t xml:space="preserve">  公务用车运行</t>
  </si>
  <si>
    <t xml:space="preserve">    公务用车运行</t>
  </si>
  <si>
    <t>梓潼县2018年部门项目支出预算明细表</t>
  </si>
  <si>
    <t>项目名称</t>
  </si>
  <si>
    <t>项目内容</t>
  </si>
  <si>
    <t>是否政府采购</t>
  </si>
  <si>
    <t>梓潼县2018年部门政府采购预算明细表</t>
  </si>
  <si>
    <t>项  目</t>
  </si>
  <si>
    <t>小计</t>
  </si>
  <si>
    <t>采购目录</t>
  </si>
  <si>
    <t>品名规格</t>
  </si>
  <si>
    <t>计量单位</t>
  </si>
  <si>
    <t>采购数量</t>
  </si>
  <si>
    <t>需求时间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</si>
</sst>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name val="宋体"/>
      <family val="0"/>
    </font>
    <font>
      <sz val="24"/>
      <name val="宋体"/>
      <family val="0"/>
    </font>
    <font>
      <sz val="28"/>
      <name val="黑体"/>
      <family val="3"/>
    </font>
    <font>
      <b/>
      <sz val="18"/>
      <name val="宋体"/>
      <family val="0"/>
    </font>
    <font>
      <b/>
      <sz val="15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5" fillId="7" borderId="0" applyNumberFormat="0" applyBorder="0" applyAlignment="0" applyProtection="0"/>
    <xf numFmtId="0" fontId="27" fillId="8" borderId="0" applyNumberFormat="0" applyBorder="0" applyAlignment="0" applyProtection="0"/>
    <xf numFmtId="0" fontId="6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8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14" borderId="0" applyNumberFormat="0" applyBorder="0" applyAlignment="0" applyProtection="0"/>
    <xf numFmtId="0" fontId="31" fillId="0" borderId="5" applyNumberFormat="0" applyFill="0" applyAlignment="0" applyProtection="0"/>
    <xf numFmtId="0" fontId="28" fillId="15" borderId="0" applyNumberFormat="0" applyBorder="0" applyAlignment="0" applyProtection="0"/>
    <xf numFmtId="0" fontId="37" fillId="16" borderId="6" applyNumberFormat="0" applyAlignment="0" applyProtection="0"/>
    <xf numFmtId="0" fontId="38" fillId="16" borderId="1" applyNumberFormat="0" applyAlignment="0" applyProtection="0"/>
    <xf numFmtId="0" fontId="39" fillId="17" borderId="7" applyNumberFormat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5" fillId="36" borderId="0" applyNumberFormat="0" applyBorder="0" applyAlignment="0" applyProtection="0"/>
    <xf numFmtId="0" fontId="28" fillId="37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6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>
      <alignment vertical="center"/>
    </xf>
    <xf numFmtId="4" fontId="0" fillId="0" borderId="15" xfId="0" applyNumberFormat="1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0" fillId="0" borderId="13" xfId="0" applyNumberForma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20"/>
  <sheetViews>
    <sheetView showGridLines="0" showZeros="0" workbookViewId="0" topLeftCell="A1">
      <selection activeCell="S10" sqref="S10"/>
    </sheetView>
  </sheetViews>
  <sheetFormatPr defaultColWidth="9.16015625" defaultRowHeight="11.25"/>
  <cols>
    <col min="1" max="4" width="9.16015625" style="0" customWidth="1"/>
    <col min="5" max="5" width="16.66015625" style="0" customWidth="1"/>
  </cols>
  <sheetData>
    <row r="2" ht="11.25">
      <c r="S2" s="2"/>
    </row>
    <row r="5" s="62" customFormat="1" ht="35.25"/>
    <row r="6" spans="1:13" s="62" customFormat="1" ht="45" customHeight="1">
      <c r="A6" s="63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20" s="62" customFormat="1" ht="87.75" customHeight="1">
      <c r="A7" s="64" t="s">
        <v>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8"/>
      <c r="T7" s="68"/>
    </row>
    <row r="8" spans="1:13" ht="18" customHeight="1">
      <c r="A8" s="2"/>
      <c r="B8" s="65"/>
      <c r="C8" s="65"/>
      <c r="D8" s="65"/>
      <c r="E8" s="65" t="s">
        <v>2</v>
      </c>
      <c r="F8" s="65" t="s">
        <v>3</v>
      </c>
      <c r="G8" s="65"/>
      <c r="H8" s="65"/>
      <c r="I8" s="65"/>
      <c r="J8" s="65"/>
      <c r="K8" s="65"/>
      <c r="L8" s="65"/>
      <c r="M8" s="65"/>
    </row>
    <row r="9" spans="1:13" ht="12.7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7" ht="18.75" customHeight="1">
      <c r="A10" s="2"/>
      <c r="E10" s="66" t="s">
        <v>4</v>
      </c>
      <c r="F10" s="65" t="s">
        <v>5</v>
      </c>
      <c r="G10" s="65"/>
      <c r="H10" s="65"/>
      <c r="I10" s="65"/>
      <c r="J10" s="65"/>
      <c r="N10" s="2"/>
      <c r="O10" s="2"/>
      <c r="P10" s="2"/>
      <c r="Q10" s="2"/>
    </row>
    <row r="11" spans="6:9" ht="20.25">
      <c r="F11" s="67"/>
      <c r="G11" s="2"/>
      <c r="H11" s="2"/>
      <c r="I11" s="2"/>
    </row>
    <row r="12" ht="20.25">
      <c r="F12" s="67"/>
    </row>
    <row r="14" spans="1:13" ht="20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20" ht="11.25">
      <c r="I20" s="2"/>
    </row>
  </sheetData>
  <sheetProtection/>
  <mergeCells count="5">
    <mergeCell ref="A6:M6"/>
    <mergeCell ref="A7:M7"/>
    <mergeCell ref="F8:J8"/>
    <mergeCell ref="A9:M9"/>
    <mergeCell ref="F10:J10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workbookViewId="0" topLeftCell="A1">
      <selection activeCell="H7" sqref="H7"/>
    </sheetView>
  </sheetViews>
  <sheetFormatPr defaultColWidth="9.16015625" defaultRowHeight="12.75" customHeight="1"/>
  <cols>
    <col min="1" max="1" width="70.5" style="0" customWidth="1"/>
    <col min="2" max="4" width="20.33203125" style="0" customWidth="1"/>
    <col min="5" max="5" width="54" style="0" customWidth="1"/>
  </cols>
  <sheetData>
    <row r="1" spans="1:5" ht="27.75" customHeight="1">
      <c r="A1" s="24" t="s">
        <v>6</v>
      </c>
      <c r="B1" s="24"/>
      <c r="C1" s="24"/>
      <c r="D1" s="24"/>
      <c r="E1" s="24"/>
    </row>
    <row r="2" ht="9.75" customHeight="1"/>
    <row r="3" spans="6:9" ht="9.75" customHeight="1">
      <c r="F3" s="16"/>
      <c r="G3" s="16"/>
      <c r="H3" s="16"/>
      <c r="I3" s="16"/>
    </row>
    <row r="4" spans="1:5" ht="9.75" customHeight="1">
      <c r="A4" s="2" t="s">
        <v>7</v>
      </c>
      <c r="E4" s="17" t="s">
        <v>8</v>
      </c>
    </row>
    <row r="5" spans="1:5" ht="42" customHeight="1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</row>
    <row r="6" spans="1:5" ht="22.5" customHeight="1">
      <c r="A6" s="34" t="s">
        <v>14</v>
      </c>
      <c r="B6" s="34" t="s">
        <v>14</v>
      </c>
      <c r="C6" s="34" t="s">
        <v>14</v>
      </c>
      <c r="D6" s="33" t="s">
        <v>14</v>
      </c>
      <c r="E6" s="34">
        <v>1</v>
      </c>
    </row>
    <row r="7" spans="1:8" ht="21.75" customHeight="1">
      <c r="A7" s="10" t="s">
        <v>15</v>
      </c>
      <c r="B7" s="39">
        <v>23000000</v>
      </c>
      <c r="C7" s="15">
        <v>15065000</v>
      </c>
      <c r="D7" s="12">
        <v>7935000</v>
      </c>
      <c r="E7" s="13"/>
      <c r="G7" s="2"/>
      <c r="H7" s="2"/>
    </row>
    <row r="8" spans="1:9" ht="21.75" customHeight="1">
      <c r="A8" s="10" t="s">
        <v>16</v>
      </c>
      <c r="B8" s="39">
        <v>15500000</v>
      </c>
      <c r="C8" s="15">
        <v>5610000</v>
      </c>
      <c r="D8" s="12">
        <v>9890000</v>
      </c>
      <c r="E8" s="13"/>
      <c r="G8" s="2"/>
      <c r="H8" s="2"/>
      <c r="I8" s="2"/>
    </row>
    <row r="9" spans="1:9" ht="21.75" customHeight="1">
      <c r="A9" s="10" t="s">
        <v>17</v>
      </c>
      <c r="B9" s="39">
        <v>0</v>
      </c>
      <c r="C9" s="15">
        <v>1390000</v>
      </c>
      <c r="D9" s="12">
        <v>-1390000</v>
      </c>
      <c r="E9" s="13"/>
      <c r="I9" s="2"/>
    </row>
    <row r="10" spans="1:9" ht="21.75" customHeight="1">
      <c r="A10" s="10" t="s">
        <v>18</v>
      </c>
      <c r="B10" s="39">
        <v>0</v>
      </c>
      <c r="C10" s="15">
        <v>1390000</v>
      </c>
      <c r="D10" s="12">
        <v>-1390000</v>
      </c>
      <c r="E10" s="13"/>
      <c r="I10" s="2"/>
    </row>
    <row r="11" spans="1:9" ht="21.75" customHeight="1">
      <c r="A11" s="10" t="s">
        <v>19</v>
      </c>
      <c r="B11" s="39">
        <v>11000000</v>
      </c>
      <c r="C11" s="15">
        <v>2880000</v>
      </c>
      <c r="D11" s="12">
        <v>8120000</v>
      </c>
      <c r="E11" s="13"/>
      <c r="I11" s="2"/>
    </row>
    <row r="12" spans="1:9" ht="21.75" customHeight="1">
      <c r="A12" s="10" t="s">
        <v>20</v>
      </c>
      <c r="B12" s="39">
        <v>11000000</v>
      </c>
      <c r="C12" s="15">
        <v>2880000</v>
      </c>
      <c r="D12" s="12">
        <v>8120000</v>
      </c>
      <c r="E12" s="13"/>
      <c r="I12" s="2"/>
    </row>
    <row r="13" spans="1:8" ht="21.75" customHeight="1">
      <c r="A13" s="10" t="s">
        <v>21</v>
      </c>
      <c r="B13" s="39">
        <v>4500000</v>
      </c>
      <c r="C13" s="15">
        <v>1340000</v>
      </c>
      <c r="D13" s="12">
        <v>3160000</v>
      </c>
      <c r="E13" s="13"/>
      <c r="H13" s="2"/>
    </row>
    <row r="14" spans="1:8" ht="21.75" customHeight="1">
      <c r="A14" s="10" t="s">
        <v>22</v>
      </c>
      <c r="B14" s="39">
        <v>4500000</v>
      </c>
      <c r="C14" s="15">
        <v>1340000</v>
      </c>
      <c r="D14" s="12">
        <v>3160000</v>
      </c>
      <c r="E14" s="13"/>
      <c r="H14" s="2"/>
    </row>
    <row r="15" spans="1:8" ht="21.75" customHeight="1">
      <c r="A15" s="10" t="s">
        <v>23</v>
      </c>
      <c r="B15" s="39">
        <v>7500000</v>
      </c>
      <c r="C15" s="15">
        <v>9186000</v>
      </c>
      <c r="D15" s="12">
        <v>-1686000</v>
      </c>
      <c r="E15" s="13"/>
      <c r="G15" s="2"/>
      <c r="H15" s="2"/>
    </row>
    <row r="16" spans="1:7" ht="21.75" customHeight="1">
      <c r="A16" s="10" t="s">
        <v>24</v>
      </c>
      <c r="B16" s="39">
        <v>6000000</v>
      </c>
      <c r="C16" s="15">
        <v>6100000</v>
      </c>
      <c r="D16" s="12">
        <v>-100000</v>
      </c>
      <c r="E16" s="13"/>
      <c r="F16" s="2"/>
      <c r="G16" s="2"/>
    </row>
    <row r="17" spans="1:6" ht="21.75" customHeight="1">
      <c r="A17" s="10" t="s">
        <v>25</v>
      </c>
      <c r="B17" s="39">
        <v>6000000</v>
      </c>
      <c r="C17" s="15">
        <v>6100000</v>
      </c>
      <c r="D17" s="12">
        <v>-100000</v>
      </c>
      <c r="E17" s="13"/>
      <c r="F17" s="2"/>
    </row>
    <row r="18" spans="1:5" ht="21.75" customHeight="1">
      <c r="A18" s="10" t="s">
        <v>26</v>
      </c>
      <c r="B18" s="39">
        <v>1500000</v>
      </c>
      <c r="C18" s="15">
        <v>3086000</v>
      </c>
      <c r="D18" s="12">
        <v>-1586000</v>
      </c>
      <c r="E18" s="13"/>
    </row>
    <row r="19" spans="1:5" ht="21.75" customHeight="1">
      <c r="A19" s="10" t="s">
        <v>27</v>
      </c>
      <c r="B19" s="39">
        <v>1000000</v>
      </c>
      <c r="C19" s="15">
        <v>1620000</v>
      </c>
      <c r="D19" s="12">
        <v>-620000</v>
      </c>
      <c r="E19" s="13"/>
    </row>
    <row r="20" spans="1:5" ht="21.75" customHeight="1">
      <c r="A20" s="10" t="s">
        <v>28</v>
      </c>
      <c r="B20" s="39">
        <v>0</v>
      </c>
      <c r="C20" s="15">
        <v>66000</v>
      </c>
      <c r="D20" s="12">
        <v>-66000</v>
      </c>
      <c r="E20" s="13"/>
    </row>
    <row r="21" spans="1:5" ht="21.75" customHeight="1">
      <c r="A21" s="10" t="s">
        <v>29</v>
      </c>
      <c r="B21" s="39">
        <v>0</v>
      </c>
      <c r="C21" s="15">
        <v>400000</v>
      </c>
      <c r="D21" s="12">
        <v>-400000</v>
      </c>
      <c r="E21" s="13"/>
    </row>
    <row r="22" spans="1:5" ht="21.75" customHeight="1">
      <c r="A22" s="10" t="s">
        <v>30</v>
      </c>
      <c r="B22" s="39">
        <v>500000</v>
      </c>
      <c r="C22" s="15">
        <v>1000000</v>
      </c>
      <c r="D22" s="12">
        <v>-500000</v>
      </c>
      <c r="E22" s="13"/>
    </row>
    <row r="23" spans="1:5" ht="21.75" customHeight="1">
      <c r="A23" s="10" t="s">
        <v>31</v>
      </c>
      <c r="B23" s="39">
        <v>0</v>
      </c>
      <c r="C23" s="15">
        <v>269000</v>
      </c>
      <c r="D23" s="12">
        <v>-269000</v>
      </c>
      <c r="E23" s="13"/>
    </row>
    <row r="24" spans="1:5" ht="21.75" customHeight="1">
      <c r="A24" s="10" t="s">
        <v>32</v>
      </c>
      <c r="B24" s="39">
        <v>0</v>
      </c>
      <c r="C24" s="15">
        <v>269000</v>
      </c>
      <c r="D24" s="12">
        <v>-269000</v>
      </c>
      <c r="E24" s="13"/>
    </row>
    <row r="25" spans="1:5" ht="21.75" customHeight="1">
      <c r="A25" s="10" t="s">
        <v>33</v>
      </c>
      <c r="B25" s="39">
        <v>0</v>
      </c>
      <c r="C25" s="15">
        <v>269000</v>
      </c>
      <c r="D25" s="12">
        <v>-269000</v>
      </c>
      <c r="E25" s="13"/>
    </row>
  </sheetData>
  <sheetProtection/>
  <printOptions horizontalCentered="1"/>
  <pageMargins left="0.55" right="0.55" top="0.98" bottom="0.98" header="0.51" footer="0.51"/>
  <pageSetup fitToHeight="1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workbookViewId="0" topLeftCell="A1">
      <selection activeCell="I8" sqref="I8"/>
    </sheetView>
  </sheetViews>
  <sheetFormatPr defaultColWidth="9.16015625" defaultRowHeight="11.25"/>
  <cols>
    <col min="1" max="1" width="37.66015625" style="0" customWidth="1"/>
    <col min="2" max="2" width="19.33203125" style="0" customWidth="1"/>
    <col min="3" max="3" width="31.16015625" style="0" customWidth="1"/>
    <col min="4" max="7" width="19.33203125" style="0" customWidth="1"/>
  </cols>
  <sheetData>
    <row r="1" spans="1:7" s="41" customFormat="1" ht="27.75" customHeight="1">
      <c r="A1" s="1" t="s">
        <v>34</v>
      </c>
      <c r="B1" s="1"/>
      <c r="C1" s="1"/>
      <c r="D1" s="1"/>
      <c r="E1" s="1"/>
      <c r="F1" s="1"/>
      <c r="G1" s="1"/>
    </row>
    <row r="2" spans="8:14" ht="11.25">
      <c r="H2" s="16"/>
      <c r="I2" s="16"/>
      <c r="J2" s="16"/>
      <c r="K2" s="16"/>
      <c r="L2" s="16"/>
      <c r="M2" s="16"/>
      <c r="N2" s="16"/>
    </row>
    <row r="3" spans="1:14" ht="11.25">
      <c r="A3" s="2"/>
      <c r="H3" s="16"/>
      <c r="I3" s="16"/>
      <c r="J3" s="16"/>
      <c r="K3" s="16"/>
      <c r="L3" s="16"/>
      <c r="M3" s="16"/>
      <c r="N3" s="16"/>
    </row>
    <row r="4" spans="1:7" ht="11.25">
      <c r="A4" s="2" t="s">
        <v>7</v>
      </c>
      <c r="G4" s="17" t="s">
        <v>8</v>
      </c>
    </row>
    <row r="5" spans="1:7" ht="28.5" customHeight="1">
      <c r="A5" s="19" t="s">
        <v>35</v>
      </c>
      <c r="B5" s="19" t="s">
        <v>36</v>
      </c>
      <c r="C5" s="5" t="s">
        <v>37</v>
      </c>
      <c r="D5" s="5" t="s">
        <v>36</v>
      </c>
      <c r="E5" s="5"/>
      <c r="F5" s="5"/>
      <c r="G5" s="5"/>
    </row>
    <row r="6" spans="1:7" ht="47.25" customHeight="1">
      <c r="A6" s="19"/>
      <c r="B6" s="9"/>
      <c r="C6" s="5"/>
      <c r="D6" s="8" t="s">
        <v>38</v>
      </c>
      <c r="E6" s="42" t="s">
        <v>39</v>
      </c>
      <c r="F6" s="42" t="s">
        <v>40</v>
      </c>
      <c r="G6" s="42" t="s">
        <v>41</v>
      </c>
    </row>
    <row r="7" spans="1:8" ht="20.25" customHeight="1">
      <c r="A7" s="43" t="s">
        <v>42</v>
      </c>
      <c r="B7" s="38">
        <v>16882133</v>
      </c>
      <c r="C7" s="44" t="s">
        <v>43</v>
      </c>
      <c r="D7" s="45">
        <v>17829417.41</v>
      </c>
      <c r="E7" s="45">
        <v>16882133</v>
      </c>
      <c r="F7" s="45">
        <v>0</v>
      </c>
      <c r="G7" s="46">
        <v>947284.41</v>
      </c>
      <c r="H7" s="2"/>
    </row>
    <row r="8" spans="1:8" ht="20.25" customHeight="1">
      <c r="A8" s="47" t="s">
        <v>44</v>
      </c>
      <c r="B8" s="48">
        <f>SUM(B9:B13)</f>
        <v>0</v>
      </c>
      <c r="C8" s="43" t="s">
        <v>45</v>
      </c>
      <c r="D8" s="45">
        <v>15831911</v>
      </c>
      <c r="E8" s="45">
        <v>15831911</v>
      </c>
      <c r="F8" s="45">
        <v>0</v>
      </c>
      <c r="G8" s="46">
        <v>0</v>
      </c>
      <c r="H8" s="2"/>
    </row>
    <row r="9" spans="1:9" ht="20.25" customHeight="1">
      <c r="A9" s="49" t="s">
        <v>46</v>
      </c>
      <c r="B9" s="46">
        <v>0</v>
      </c>
      <c r="C9" s="50" t="s">
        <v>47</v>
      </c>
      <c r="D9" s="45">
        <v>1904446.41</v>
      </c>
      <c r="E9" s="45">
        <v>957162</v>
      </c>
      <c r="F9" s="45">
        <v>0</v>
      </c>
      <c r="G9" s="46">
        <v>947284.41</v>
      </c>
      <c r="H9" s="2"/>
      <c r="I9" s="2"/>
    </row>
    <row r="10" spans="1:8" ht="20.25" customHeight="1">
      <c r="A10" s="49" t="s">
        <v>48</v>
      </c>
      <c r="B10" s="46">
        <v>0</v>
      </c>
      <c r="C10" s="50" t="s">
        <v>49</v>
      </c>
      <c r="D10" s="45">
        <v>93060</v>
      </c>
      <c r="E10" s="45">
        <v>93060</v>
      </c>
      <c r="F10" s="45">
        <v>0</v>
      </c>
      <c r="G10" s="46">
        <v>0</v>
      </c>
      <c r="H10" s="2"/>
    </row>
    <row r="11" spans="1:8" ht="20.25" customHeight="1">
      <c r="A11" s="49" t="s">
        <v>50</v>
      </c>
      <c r="B11" s="46">
        <v>0</v>
      </c>
      <c r="C11" s="50" t="s">
        <v>51</v>
      </c>
      <c r="D11" s="35">
        <v>9825051.69</v>
      </c>
      <c r="E11" s="35">
        <v>0</v>
      </c>
      <c r="F11" s="35">
        <v>0</v>
      </c>
      <c r="G11" s="38">
        <v>9825051.69</v>
      </c>
      <c r="H11" s="2"/>
    </row>
    <row r="12" spans="1:7" ht="20.25" customHeight="1">
      <c r="A12" s="49" t="s">
        <v>52</v>
      </c>
      <c r="B12" s="46">
        <v>0</v>
      </c>
      <c r="C12" s="51"/>
      <c r="D12" s="52"/>
      <c r="E12" s="52"/>
      <c r="F12" s="53"/>
      <c r="G12" s="53"/>
    </row>
    <row r="13" spans="1:10" ht="20.25" customHeight="1">
      <c r="A13" s="49" t="s">
        <v>53</v>
      </c>
      <c r="B13" s="38">
        <v>0</v>
      </c>
      <c r="C13" s="51"/>
      <c r="D13" s="54"/>
      <c r="E13" s="54"/>
      <c r="F13" s="55"/>
      <c r="G13" s="55"/>
      <c r="H13" s="2"/>
      <c r="I13" s="2"/>
      <c r="J13" s="2"/>
    </row>
    <row r="14" spans="1:10" ht="20.25" customHeight="1">
      <c r="A14" s="56"/>
      <c r="B14" s="52"/>
      <c r="C14" s="47"/>
      <c r="D14" s="54"/>
      <c r="E14" s="55"/>
      <c r="F14" s="54"/>
      <c r="G14" s="54"/>
      <c r="H14" s="2"/>
      <c r="I14" s="2"/>
      <c r="J14" s="2"/>
    </row>
    <row r="15" spans="1:9" ht="20.25" customHeight="1">
      <c r="A15" s="5" t="s">
        <v>54</v>
      </c>
      <c r="B15" s="57">
        <f>SUM(B7,B8)</f>
        <v>16882133</v>
      </c>
      <c r="C15" s="5" t="s">
        <v>55</v>
      </c>
      <c r="D15" s="58">
        <f>SUM(D8:D11)</f>
        <v>27654469.1</v>
      </c>
      <c r="E15" s="58">
        <f>SUM(E8:E11)</f>
        <v>16882133</v>
      </c>
      <c r="F15" s="58">
        <f>SUM(F8:F11)</f>
        <v>0</v>
      </c>
      <c r="G15" s="58">
        <f>SUM(G8:G11)</f>
        <v>10772336.1</v>
      </c>
      <c r="H15" s="2"/>
      <c r="I15" s="2"/>
    </row>
    <row r="16" spans="1:9" ht="20.25" customHeight="1">
      <c r="A16" s="59" t="s">
        <v>56</v>
      </c>
      <c r="B16" s="46">
        <v>10772336.1</v>
      </c>
      <c r="C16" s="50" t="s">
        <v>57</v>
      </c>
      <c r="D16" s="45">
        <v>0</v>
      </c>
      <c r="E16" s="45">
        <v>0</v>
      </c>
      <c r="F16" s="45">
        <v>0</v>
      </c>
      <c r="G16" s="46">
        <v>0</v>
      </c>
      <c r="H16" s="2"/>
      <c r="I16" s="2"/>
    </row>
    <row r="17" spans="1:8" ht="20.25" customHeight="1">
      <c r="A17" s="59" t="s">
        <v>58</v>
      </c>
      <c r="B17" s="38">
        <v>947284.41</v>
      </c>
      <c r="C17" s="50" t="s">
        <v>59</v>
      </c>
      <c r="D17" s="45">
        <v>0</v>
      </c>
      <c r="E17" s="45">
        <v>0</v>
      </c>
      <c r="F17" s="45">
        <v>0</v>
      </c>
      <c r="G17" s="46">
        <v>0</v>
      </c>
      <c r="H17" s="2"/>
    </row>
    <row r="18" spans="1:8" ht="20.25" customHeight="1">
      <c r="A18" s="56"/>
      <c r="B18" s="52"/>
      <c r="C18" s="43" t="s">
        <v>60</v>
      </c>
      <c r="D18" s="45">
        <v>0</v>
      </c>
      <c r="E18" s="45">
        <v>0</v>
      </c>
      <c r="F18" s="45">
        <v>0</v>
      </c>
      <c r="G18" s="46">
        <v>0</v>
      </c>
      <c r="H18" s="2"/>
    </row>
    <row r="19" spans="1:7" ht="20.25" customHeight="1">
      <c r="A19" s="56"/>
      <c r="B19" s="55"/>
      <c r="C19" s="43" t="s">
        <v>61</v>
      </c>
      <c r="D19" s="35">
        <v>0</v>
      </c>
      <c r="E19" s="35">
        <v>0</v>
      </c>
      <c r="F19" s="35">
        <v>0</v>
      </c>
      <c r="G19" s="38">
        <v>0</v>
      </c>
    </row>
    <row r="20" spans="1:7" ht="20.25" customHeight="1">
      <c r="A20" s="5" t="s">
        <v>62</v>
      </c>
      <c r="B20" s="60">
        <f>SUM(B15,B16)</f>
        <v>27654469.1</v>
      </c>
      <c r="C20" s="5" t="s">
        <v>63</v>
      </c>
      <c r="D20" s="61">
        <f>SUM(D15,D16)</f>
        <v>27654469.1</v>
      </c>
      <c r="E20" s="61">
        <f>SUM(E15,E16)</f>
        <v>16882133</v>
      </c>
      <c r="F20" s="61">
        <f>SUM(F15,F16)</f>
        <v>0</v>
      </c>
      <c r="G20" s="61">
        <f>SUM(G15,G16)</f>
        <v>10772336.1</v>
      </c>
    </row>
  </sheetData>
  <sheetProtection/>
  <mergeCells count="5">
    <mergeCell ref="A1:G1"/>
    <mergeCell ref="D5:G5"/>
    <mergeCell ref="A5:A6"/>
    <mergeCell ref="B5:B6"/>
    <mergeCell ref="C5:C6"/>
  </mergeCells>
  <printOptions horizontalCentered="1"/>
  <pageMargins left="0.55" right="0.5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 topLeftCell="A1">
      <selection activeCell="A1" sqref="A1:J1"/>
    </sheetView>
  </sheetViews>
  <sheetFormatPr defaultColWidth="9.16015625" defaultRowHeight="11.25"/>
  <cols>
    <col min="1" max="3" width="7.33203125" style="0" customWidth="1"/>
    <col min="4" max="4" width="57.5" style="0" customWidth="1"/>
    <col min="5" max="5" width="22.83203125" style="0" customWidth="1"/>
    <col min="6" max="6" width="20.5" style="0" customWidth="1"/>
    <col min="7" max="10" width="16.33203125" style="0" customWidth="1"/>
  </cols>
  <sheetData>
    <row r="1" spans="1:10" ht="27.75" customHeight="1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</row>
    <row r="2" spans="6:10" ht="11.25">
      <c r="F2" s="16"/>
      <c r="G2" s="16"/>
      <c r="H2" s="16"/>
      <c r="I2" s="16"/>
      <c r="J2" s="16"/>
    </row>
    <row r="3" spans="8:14" ht="11.25">
      <c r="H3" s="16"/>
      <c r="I3" s="16"/>
      <c r="J3" s="16"/>
      <c r="K3" s="16"/>
      <c r="L3" s="16"/>
      <c r="M3" s="16"/>
      <c r="N3" s="16"/>
    </row>
    <row r="4" spans="1:10" ht="11.25">
      <c r="A4" s="2" t="s">
        <v>7</v>
      </c>
      <c r="J4" s="17" t="s">
        <v>8</v>
      </c>
    </row>
    <row r="5" spans="1:10" ht="24.75" customHeight="1">
      <c r="A5" s="19" t="s">
        <v>65</v>
      </c>
      <c r="B5" s="19"/>
      <c r="C5" s="19"/>
      <c r="D5" s="19" t="s">
        <v>66</v>
      </c>
      <c r="E5" s="5" t="s">
        <v>67</v>
      </c>
      <c r="F5" s="5" t="s">
        <v>68</v>
      </c>
      <c r="G5" s="5"/>
      <c r="H5" s="5"/>
      <c r="I5" s="5"/>
      <c r="J5" s="5" t="s">
        <v>69</v>
      </c>
    </row>
    <row r="6" spans="1:10" ht="46.5" customHeight="1">
      <c r="A6" s="5" t="s">
        <v>70</v>
      </c>
      <c r="B6" s="19" t="s">
        <v>71</v>
      </c>
      <c r="C6" s="19" t="s">
        <v>72</v>
      </c>
      <c r="D6" s="19"/>
      <c r="E6" s="5"/>
      <c r="F6" s="5" t="s">
        <v>38</v>
      </c>
      <c r="G6" s="7" t="s">
        <v>73</v>
      </c>
      <c r="H6" s="7" t="s">
        <v>74</v>
      </c>
      <c r="I6" s="7" t="s">
        <v>75</v>
      </c>
      <c r="J6" s="5"/>
    </row>
    <row r="7" spans="1:10" ht="22.5" customHeight="1">
      <c r="A7" s="8" t="s">
        <v>14</v>
      </c>
      <c r="B7" s="8" t="s">
        <v>14</v>
      </c>
      <c r="C7" s="8" t="s">
        <v>14</v>
      </c>
      <c r="D7" s="9" t="s">
        <v>14</v>
      </c>
      <c r="E7" s="8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</row>
    <row r="8" spans="1:10" ht="21.75" customHeight="1">
      <c r="A8" s="10"/>
      <c r="B8" s="10"/>
      <c r="C8" s="10"/>
      <c r="D8" s="10" t="s">
        <v>15</v>
      </c>
      <c r="E8" s="39">
        <v>16882133</v>
      </c>
      <c r="F8" s="40">
        <v>16882133</v>
      </c>
      <c r="G8" s="35">
        <v>15831911</v>
      </c>
      <c r="H8" s="35">
        <v>957162</v>
      </c>
      <c r="I8" s="35">
        <v>93060</v>
      </c>
      <c r="J8" s="38">
        <v>0</v>
      </c>
    </row>
    <row r="9" spans="1:10" ht="21.75" customHeight="1">
      <c r="A9" s="10" t="s">
        <v>76</v>
      </c>
      <c r="B9" s="10"/>
      <c r="C9" s="10"/>
      <c r="D9" s="10" t="s">
        <v>77</v>
      </c>
      <c r="E9" s="39">
        <v>30000</v>
      </c>
      <c r="F9" s="40">
        <v>30000</v>
      </c>
      <c r="G9" s="35">
        <v>0</v>
      </c>
      <c r="H9" s="35">
        <v>30000</v>
      </c>
      <c r="I9" s="35">
        <v>0</v>
      </c>
      <c r="J9" s="38">
        <v>0</v>
      </c>
    </row>
    <row r="10" spans="1:10" ht="21.75" customHeight="1">
      <c r="A10" s="10"/>
      <c r="B10" s="10" t="s">
        <v>78</v>
      </c>
      <c r="C10" s="10"/>
      <c r="D10" s="10" t="s">
        <v>79</v>
      </c>
      <c r="E10" s="39">
        <v>30000</v>
      </c>
      <c r="F10" s="40">
        <v>30000</v>
      </c>
      <c r="G10" s="35">
        <v>0</v>
      </c>
      <c r="H10" s="35">
        <v>30000</v>
      </c>
      <c r="I10" s="35">
        <v>0</v>
      </c>
      <c r="J10" s="38">
        <v>0</v>
      </c>
    </row>
    <row r="11" spans="1:10" ht="21.75" customHeight="1">
      <c r="A11" s="10" t="s">
        <v>80</v>
      </c>
      <c r="B11" s="10" t="s">
        <v>81</v>
      </c>
      <c r="C11" s="10" t="s">
        <v>82</v>
      </c>
      <c r="D11" s="10" t="s">
        <v>83</v>
      </c>
      <c r="E11" s="39">
        <v>30000</v>
      </c>
      <c r="F11" s="40">
        <v>30000</v>
      </c>
      <c r="G11" s="35">
        <v>0</v>
      </c>
      <c r="H11" s="35">
        <v>30000</v>
      </c>
      <c r="I11" s="35">
        <v>0</v>
      </c>
      <c r="J11" s="38">
        <v>0</v>
      </c>
    </row>
    <row r="12" spans="1:10" ht="21.75" customHeight="1">
      <c r="A12" s="10" t="s">
        <v>84</v>
      </c>
      <c r="B12" s="10"/>
      <c r="C12" s="10"/>
      <c r="D12" s="10" t="s">
        <v>85</v>
      </c>
      <c r="E12" s="39">
        <v>946048</v>
      </c>
      <c r="F12" s="40">
        <v>946048</v>
      </c>
      <c r="G12" s="35">
        <v>946048</v>
      </c>
      <c r="H12" s="35">
        <v>0</v>
      </c>
      <c r="I12" s="35">
        <v>0</v>
      </c>
      <c r="J12" s="38">
        <v>0</v>
      </c>
    </row>
    <row r="13" spans="1:10" ht="21.75" customHeight="1">
      <c r="A13" s="10"/>
      <c r="B13" s="10" t="s">
        <v>86</v>
      </c>
      <c r="C13" s="10"/>
      <c r="D13" s="10" t="s">
        <v>87</v>
      </c>
      <c r="E13" s="39">
        <v>946048</v>
      </c>
      <c r="F13" s="40">
        <v>946048</v>
      </c>
      <c r="G13" s="35">
        <v>946048</v>
      </c>
      <c r="H13" s="35">
        <v>0</v>
      </c>
      <c r="I13" s="35">
        <v>0</v>
      </c>
      <c r="J13" s="38">
        <v>0</v>
      </c>
    </row>
    <row r="14" spans="1:10" ht="21.75" customHeight="1">
      <c r="A14" s="10" t="s">
        <v>88</v>
      </c>
      <c r="B14" s="10" t="s">
        <v>89</v>
      </c>
      <c r="C14" s="10" t="s">
        <v>86</v>
      </c>
      <c r="D14" s="10" t="s">
        <v>90</v>
      </c>
      <c r="E14" s="39">
        <v>946048</v>
      </c>
      <c r="F14" s="40">
        <v>946048</v>
      </c>
      <c r="G14" s="35">
        <v>946048</v>
      </c>
      <c r="H14" s="35">
        <v>0</v>
      </c>
      <c r="I14" s="35">
        <v>0</v>
      </c>
      <c r="J14" s="38">
        <v>0</v>
      </c>
    </row>
    <row r="15" spans="1:10" ht="21.75" customHeight="1">
      <c r="A15" s="10" t="s">
        <v>91</v>
      </c>
      <c r="B15" s="10"/>
      <c r="C15" s="10"/>
      <c r="D15" s="10" t="s">
        <v>92</v>
      </c>
      <c r="E15" s="39">
        <v>15338455</v>
      </c>
      <c r="F15" s="40">
        <v>15338455</v>
      </c>
      <c r="G15" s="35">
        <v>14318233</v>
      </c>
      <c r="H15" s="35">
        <v>927162</v>
      </c>
      <c r="I15" s="35">
        <v>93060</v>
      </c>
      <c r="J15" s="38">
        <v>0</v>
      </c>
    </row>
    <row r="16" spans="1:10" ht="21.75" customHeight="1">
      <c r="A16" s="10"/>
      <c r="B16" s="10" t="s">
        <v>93</v>
      </c>
      <c r="C16" s="10"/>
      <c r="D16" s="10" t="s">
        <v>94</v>
      </c>
      <c r="E16" s="39">
        <v>4590082</v>
      </c>
      <c r="F16" s="40">
        <v>4590082</v>
      </c>
      <c r="G16" s="35">
        <v>3733143</v>
      </c>
      <c r="H16" s="35">
        <v>778999</v>
      </c>
      <c r="I16" s="35">
        <v>77940</v>
      </c>
      <c r="J16" s="38">
        <v>0</v>
      </c>
    </row>
    <row r="17" spans="1:10" ht="21.75" customHeight="1">
      <c r="A17" s="10" t="s">
        <v>95</v>
      </c>
      <c r="B17" s="10" t="s">
        <v>96</v>
      </c>
      <c r="C17" s="10" t="s">
        <v>93</v>
      </c>
      <c r="D17" s="10" t="s">
        <v>97</v>
      </c>
      <c r="E17" s="39">
        <v>1723803</v>
      </c>
      <c r="F17" s="40">
        <v>1723803</v>
      </c>
      <c r="G17" s="35">
        <v>1242111</v>
      </c>
      <c r="H17" s="35">
        <v>403752</v>
      </c>
      <c r="I17" s="35">
        <v>77940</v>
      </c>
      <c r="J17" s="38">
        <v>0</v>
      </c>
    </row>
    <row r="18" spans="1:10" ht="21.75" customHeight="1">
      <c r="A18" s="10" t="s">
        <v>95</v>
      </c>
      <c r="B18" s="10" t="s">
        <v>96</v>
      </c>
      <c r="C18" s="10" t="s">
        <v>98</v>
      </c>
      <c r="D18" s="10" t="s">
        <v>99</v>
      </c>
      <c r="E18" s="39">
        <v>866280</v>
      </c>
      <c r="F18" s="40">
        <v>866280</v>
      </c>
      <c r="G18" s="35">
        <v>719670</v>
      </c>
      <c r="H18" s="35">
        <v>146610</v>
      </c>
      <c r="I18" s="35">
        <v>0</v>
      </c>
      <c r="J18" s="38">
        <v>0</v>
      </c>
    </row>
    <row r="19" spans="1:10" ht="21.75" customHeight="1">
      <c r="A19" s="10" t="s">
        <v>95</v>
      </c>
      <c r="B19" s="10" t="s">
        <v>96</v>
      </c>
      <c r="C19" s="10" t="s">
        <v>100</v>
      </c>
      <c r="D19" s="10" t="s">
        <v>101</v>
      </c>
      <c r="E19" s="39">
        <v>981300</v>
      </c>
      <c r="F19" s="40">
        <v>981300</v>
      </c>
      <c r="G19" s="35">
        <v>850892</v>
      </c>
      <c r="H19" s="35">
        <v>130408</v>
      </c>
      <c r="I19" s="35">
        <v>0</v>
      </c>
      <c r="J19" s="38">
        <v>0</v>
      </c>
    </row>
    <row r="20" spans="1:10" ht="21.75" customHeight="1">
      <c r="A20" s="10" t="s">
        <v>95</v>
      </c>
      <c r="B20" s="10" t="s">
        <v>96</v>
      </c>
      <c r="C20" s="10" t="s">
        <v>78</v>
      </c>
      <c r="D20" s="10" t="s">
        <v>102</v>
      </c>
      <c r="E20" s="39">
        <v>1018699</v>
      </c>
      <c r="F20" s="40">
        <v>1018699</v>
      </c>
      <c r="G20" s="35">
        <v>920470</v>
      </c>
      <c r="H20" s="35">
        <v>98229</v>
      </c>
      <c r="I20" s="35">
        <v>0</v>
      </c>
      <c r="J20" s="38">
        <v>0</v>
      </c>
    </row>
    <row r="21" spans="1:10" ht="21.75" customHeight="1">
      <c r="A21" s="10"/>
      <c r="B21" s="10" t="s">
        <v>86</v>
      </c>
      <c r="C21" s="10"/>
      <c r="D21" s="10" t="s">
        <v>103</v>
      </c>
      <c r="E21" s="39">
        <v>10748373</v>
      </c>
      <c r="F21" s="40">
        <v>10748373</v>
      </c>
      <c r="G21" s="35">
        <v>10585090</v>
      </c>
      <c r="H21" s="35">
        <v>148163</v>
      </c>
      <c r="I21" s="35">
        <v>15120</v>
      </c>
      <c r="J21" s="38">
        <v>0</v>
      </c>
    </row>
    <row r="22" spans="1:10" ht="21.75" customHeight="1">
      <c r="A22" s="10" t="s">
        <v>95</v>
      </c>
      <c r="B22" s="10" t="s">
        <v>89</v>
      </c>
      <c r="C22" s="10" t="s">
        <v>93</v>
      </c>
      <c r="D22" s="10" t="s">
        <v>104</v>
      </c>
      <c r="E22" s="39">
        <v>10748373</v>
      </c>
      <c r="F22" s="40">
        <v>10748373</v>
      </c>
      <c r="G22" s="35">
        <v>10585090</v>
      </c>
      <c r="H22" s="35">
        <v>148163</v>
      </c>
      <c r="I22" s="35">
        <v>15120</v>
      </c>
      <c r="J22" s="38">
        <v>0</v>
      </c>
    </row>
    <row r="23" spans="1:10" ht="21.75" customHeight="1">
      <c r="A23" s="10" t="s">
        <v>105</v>
      </c>
      <c r="B23" s="10"/>
      <c r="C23" s="10"/>
      <c r="D23" s="10" t="s">
        <v>106</v>
      </c>
      <c r="E23" s="39">
        <v>567630</v>
      </c>
      <c r="F23" s="40">
        <v>567630</v>
      </c>
      <c r="G23" s="35">
        <v>567630</v>
      </c>
      <c r="H23" s="35">
        <v>0</v>
      </c>
      <c r="I23" s="35">
        <v>0</v>
      </c>
      <c r="J23" s="38">
        <v>0</v>
      </c>
    </row>
    <row r="24" spans="1:10" ht="21.75" customHeight="1">
      <c r="A24" s="10"/>
      <c r="B24" s="10" t="s">
        <v>107</v>
      </c>
      <c r="C24" s="10"/>
      <c r="D24" s="10" t="s">
        <v>108</v>
      </c>
      <c r="E24" s="39">
        <v>567630</v>
      </c>
      <c r="F24" s="40">
        <v>567630</v>
      </c>
      <c r="G24" s="35">
        <v>567630</v>
      </c>
      <c r="H24" s="35">
        <v>0</v>
      </c>
      <c r="I24" s="35">
        <v>0</v>
      </c>
      <c r="J24" s="38">
        <v>0</v>
      </c>
    </row>
    <row r="25" spans="1:10" ht="21.75" customHeight="1">
      <c r="A25" s="10" t="s">
        <v>109</v>
      </c>
      <c r="B25" s="10" t="s">
        <v>110</v>
      </c>
      <c r="C25" s="10" t="s">
        <v>93</v>
      </c>
      <c r="D25" s="10" t="s">
        <v>111</v>
      </c>
      <c r="E25" s="39">
        <v>567630</v>
      </c>
      <c r="F25" s="40">
        <v>567630</v>
      </c>
      <c r="G25" s="35">
        <v>567630</v>
      </c>
      <c r="H25" s="35">
        <v>0</v>
      </c>
      <c r="I25" s="35">
        <v>0</v>
      </c>
      <c r="J25" s="38">
        <v>0</v>
      </c>
    </row>
  </sheetData>
  <sheetProtection/>
  <mergeCells count="6">
    <mergeCell ref="A1:J1"/>
    <mergeCell ref="A5:C5"/>
    <mergeCell ref="F5:I5"/>
    <mergeCell ref="D5:D6"/>
    <mergeCell ref="E5:E6"/>
    <mergeCell ref="J5:J6"/>
  </mergeCells>
  <printOptions horizontalCentered="1"/>
  <pageMargins left="0.55" right="0.55" top="0.98" bottom="0.98" header="0.51" footer="0.51"/>
  <pageSetup fitToHeight="100"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workbookViewId="0" topLeftCell="A1">
      <selection activeCell="A1" sqref="A1:J1"/>
    </sheetView>
  </sheetViews>
  <sheetFormatPr defaultColWidth="9.16015625" defaultRowHeight="11.25"/>
  <cols>
    <col min="1" max="3" width="7.33203125" style="0" customWidth="1"/>
    <col min="4" max="4" width="57.5" style="0" customWidth="1"/>
    <col min="5" max="5" width="22.83203125" style="0" customWidth="1"/>
    <col min="6" max="6" width="20.5" style="0" customWidth="1"/>
    <col min="7" max="10" width="16.33203125" style="0" customWidth="1"/>
  </cols>
  <sheetData>
    <row r="1" spans="1:10" ht="27.75" customHeight="1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</row>
    <row r="2" spans="6:10" ht="9.75" customHeight="1">
      <c r="F2" s="16"/>
      <c r="G2" s="16"/>
      <c r="H2" s="16"/>
      <c r="I2" s="16"/>
      <c r="J2" s="16"/>
    </row>
    <row r="3" spans="8:14" ht="9.75" customHeight="1">
      <c r="H3" s="16"/>
      <c r="I3" s="16"/>
      <c r="J3" s="16"/>
      <c r="K3" s="16"/>
      <c r="L3" s="16"/>
      <c r="M3" s="16"/>
      <c r="N3" s="16"/>
    </row>
    <row r="4" spans="1:10" ht="9.75" customHeight="1">
      <c r="A4" s="2" t="s">
        <v>113</v>
      </c>
      <c r="J4" s="17" t="s">
        <v>8</v>
      </c>
    </row>
    <row r="5" spans="1:10" ht="24.75" customHeight="1">
      <c r="A5" s="19" t="s">
        <v>65</v>
      </c>
      <c r="B5" s="19"/>
      <c r="C5" s="19"/>
      <c r="D5" s="19" t="s">
        <v>66</v>
      </c>
      <c r="E5" s="5" t="s">
        <v>67</v>
      </c>
      <c r="F5" s="5" t="s">
        <v>68</v>
      </c>
      <c r="G5" s="5"/>
      <c r="H5" s="5"/>
      <c r="I5" s="5"/>
      <c r="J5" s="5" t="s">
        <v>69</v>
      </c>
    </row>
    <row r="6" spans="1:10" ht="46.5" customHeight="1">
      <c r="A6" s="5" t="s">
        <v>70</v>
      </c>
      <c r="B6" s="19" t="s">
        <v>71</v>
      </c>
      <c r="C6" s="19" t="s">
        <v>72</v>
      </c>
      <c r="D6" s="19"/>
      <c r="E6" s="5"/>
      <c r="F6" s="5" t="s">
        <v>38</v>
      </c>
      <c r="G6" s="7" t="s">
        <v>73</v>
      </c>
      <c r="H6" s="7" t="s">
        <v>74</v>
      </c>
      <c r="I6" s="7" t="s">
        <v>75</v>
      </c>
      <c r="J6" s="5"/>
    </row>
    <row r="7" spans="1:10" ht="22.5" customHeight="1">
      <c r="A7" s="8" t="s">
        <v>14</v>
      </c>
      <c r="B7" s="8" t="s">
        <v>14</v>
      </c>
      <c r="C7" s="8" t="s">
        <v>14</v>
      </c>
      <c r="D7" s="9" t="s">
        <v>14</v>
      </c>
      <c r="E7" s="8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</row>
    <row r="8" spans="1:10" ht="21.75" customHeight="1">
      <c r="A8" s="10"/>
      <c r="B8" s="10"/>
      <c r="C8" s="10"/>
      <c r="D8" s="10"/>
      <c r="E8" s="12"/>
      <c r="F8" s="35"/>
      <c r="G8" s="35"/>
      <c r="H8" s="35"/>
      <c r="I8" s="35"/>
      <c r="J8" s="38"/>
    </row>
    <row r="9" spans="2:10" ht="9.75" customHeight="1">
      <c r="B9" s="2"/>
      <c r="C9" s="2"/>
      <c r="D9" s="2"/>
      <c r="F9" s="2"/>
      <c r="G9" s="2"/>
      <c r="H9" s="2"/>
      <c r="I9" s="2"/>
      <c r="J9" s="2"/>
    </row>
    <row r="10" spans="3:10" ht="9.75" customHeight="1">
      <c r="C10" s="2"/>
      <c r="D10" s="2"/>
      <c r="I10" s="2"/>
      <c r="J10" s="2"/>
    </row>
    <row r="11" spans="3:9" ht="9.75" customHeight="1">
      <c r="C11" s="2"/>
      <c r="D11" s="2"/>
      <c r="I11" s="2"/>
    </row>
    <row r="12" spans="4:9" ht="9.75" customHeight="1">
      <c r="D12" s="2"/>
      <c r="I12" s="2"/>
    </row>
    <row r="13" spans="4:9" ht="9.75" customHeight="1">
      <c r="D13" s="2"/>
      <c r="I13" s="2"/>
    </row>
    <row r="14" spans="4:9" ht="9.75" customHeight="1">
      <c r="D14" s="2"/>
      <c r="I14" s="2"/>
    </row>
    <row r="15" spans="4:9" ht="9.75" customHeight="1">
      <c r="D15" s="2"/>
      <c r="F15" s="2"/>
      <c r="I15" s="2"/>
    </row>
    <row r="16" ht="12.75" customHeight="1"/>
    <row r="17" ht="12.75" customHeight="1"/>
    <row r="18" ht="12.75" customHeight="1"/>
    <row r="19" ht="9.75" customHeight="1">
      <c r="D19" s="2"/>
    </row>
  </sheetData>
  <sheetProtection/>
  <mergeCells count="6">
    <mergeCell ref="A1:J1"/>
    <mergeCell ref="A5:C5"/>
    <mergeCell ref="F5:I5"/>
    <mergeCell ref="D5:D6"/>
    <mergeCell ref="E5:E6"/>
    <mergeCell ref="J5:J6"/>
  </mergeCells>
  <printOptions horizontalCentered="1"/>
  <pageMargins left="0.55" right="0.55" top="0.98" bottom="0.98" header="0.51" footer="0.51"/>
  <pageSetup fitToHeight="100"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workbookViewId="0" topLeftCell="A1">
      <selection activeCell="A1" sqref="A1:J1"/>
    </sheetView>
  </sheetViews>
  <sheetFormatPr defaultColWidth="9.16015625" defaultRowHeight="11.25"/>
  <cols>
    <col min="1" max="3" width="7.33203125" style="0" customWidth="1"/>
    <col min="4" max="4" width="57.5" style="0" customWidth="1"/>
    <col min="5" max="5" width="22.83203125" style="0" customWidth="1"/>
    <col min="6" max="6" width="20.5" style="0" customWidth="1"/>
    <col min="7" max="10" width="16.33203125" style="0" customWidth="1"/>
  </cols>
  <sheetData>
    <row r="1" spans="1:10" ht="27.75" customHeight="1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</row>
    <row r="2" spans="6:10" ht="9.75" customHeight="1">
      <c r="F2" s="16"/>
      <c r="G2" s="16"/>
      <c r="H2" s="16"/>
      <c r="I2" s="16"/>
      <c r="J2" s="16"/>
    </row>
    <row r="3" spans="8:14" ht="9.75" customHeight="1">
      <c r="H3" s="16"/>
      <c r="I3" s="16"/>
      <c r="J3" s="16"/>
      <c r="K3" s="16"/>
      <c r="L3" s="16"/>
      <c r="M3" s="16"/>
      <c r="N3" s="16"/>
    </row>
    <row r="4" spans="1:10" ht="9.75" customHeight="1">
      <c r="A4" s="2" t="s">
        <v>7</v>
      </c>
      <c r="J4" s="17" t="s">
        <v>8</v>
      </c>
    </row>
    <row r="5" spans="1:10" ht="24.75" customHeight="1">
      <c r="A5" s="19" t="s">
        <v>65</v>
      </c>
      <c r="B5" s="19"/>
      <c r="C5" s="19"/>
      <c r="D5" s="19" t="s">
        <v>66</v>
      </c>
      <c r="E5" s="5" t="s">
        <v>67</v>
      </c>
      <c r="F5" s="5" t="s">
        <v>68</v>
      </c>
      <c r="G5" s="5"/>
      <c r="H5" s="5"/>
      <c r="I5" s="5"/>
      <c r="J5" s="5" t="s">
        <v>69</v>
      </c>
    </row>
    <row r="6" spans="1:10" ht="46.5" customHeight="1">
      <c r="A6" s="5" t="s">
        <v>70</v>
      </c>
      <c r="B6" s="19" t="s">
        <v>71</v>
      </c>
      <c r="C6" s="19" t="s">
        <v>72</v>
      </c>
      <c r="D6" s="19"/>
      <c r="E6" s="5"/>
      <c r="F6" s="5" t="s">
        <v>38</v>
      </c>
      <c r="G6" s="7" t="s">
        <v>73</v>
      </c>
      <c r="H6" s="7" t="s">
        <v>74</v>
      </c>
      <c r="I6" s="7" t="s">
        <v>75</v>
      </c>
      <c r="J6" s="5"/>
    </row>
    <row r="7" spans="1:10" ht="22.5" customHeight="1">
      <c r="A7" s="8" t="s">
        <v>14</v>
      </c>
      <c r="B7" s="8" t="s">
        <v>14</v>
      </c>
      <c r="C7" s="8" t="s">
        <v>14</v>
      </c>
      <c r="D7" s="9" t="s">
        <v>14</v>
      </c>
      <c r="E7" s="8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</row>
    <row r="8" spans="1:10" ht="21.75" customHeight="1">
      <c r="A8" s="10"/>
      <c r="B8" s="10"/>
      <c r="C8" s="10"/>
      <c r="D8" s="10" t="s">
        <v>15</v>
      </c>
      <c r="E8" s="12">
        <v>10772336.1</v>
      </c>
      <c r="F8" s="35">
        <v>947284.41</v>
      </c>
      <c r="G8" s="35">
        <v>0</v>
      </c>
      <c r="H8" s="35">
        <v>947284.41</v>
      </c>
      <c r="I8" s="35">
        <v>0</v>
      </c>
      <c r="J8" s="38">
        <v>9825051.69</v>
      </c>
    </row>
    <row r="9" spans="1:10" ht="21.75" customHeight="1">
      <c r="A9" s="10" t="s">
        <v>76</v>
      </c>
      <c r="B9" s="10"/>
      <c r="C9" s="10"/>
      <c r="D9" s="10" t="s">
        <v>77</v>
      </c>
      <c r="E9" s="12">
        <v>1658796.65</v>
      </c>
      <c r="F9" s="35">
        <v>0</v>
      </c>
      <c r="G9" s="35">
        <v>0</v>
      </c>
      <c r="H9" s="35">
        <v>0</v>
      </c>
      <c r="I9" s="35">
        <v>0</v>
      </c>
      <c r="J9" s="38">
        <v>1658796.65</v>
      </c>
    </row>
    <row r="10" spans="1:10" ht="21.75" customHeight="1">
      <c r="A10" s="10"/>
      <c r="B10" s="10" t="s">
        <v>78</v>
      </c>
      <c r="C10" s="10"/>
      <c r="D10" s="10" t="s">
        <v>79</v>
      </c>
      <c r="E10" s="12">
        <v>1658796.65</v>
      </c>
      <c r="F10" s="35">
        <v>0</v>
      </c>
      <c r="G10" s="35">
        <v>0</v>
      </c>
      <c r="H10" s="35">
        <v>0</v>
      </c>
      <c r="I10" s="35">
        <v>0</v>
      </c>
      <c r="J10" s="38">
        <v>1658796.65</v>
      </c>
    </row>
    <row r="11" spans="1:10" ht="21.75" customHeight="1">
      <c r="A11" s="10" t="s">
        <v>80</v>
      </c>
      <c r="B11" s="10" t="s">
        <v>81</v>
      </c>
      <c r="C11" s="10" t="s">
        <v>82</v>
      </c>
      <c r="D11" s="10" t="s">
        <v>83</v>
      </c>
      <c r="E11" s="12">
        <v>1658796.65</v>
      </c>
      <c r="F11" s="35">
        <v>0</v>
      </c>
      <c r="G11" s="35">
        <v>0</v>
      </c>
      <c r="H11" s="35">
        <v>0</v>
      </c>
      <c r="I11" s="35">
        <v>0</v>
      </c>
      <c r="J11" s="38">
        <v>1658796.65</v>
      </c>
    </row>
    <row r="12" spans="1:10" ht="21.75" customHeight="1">
      <c r="A12" s="10" t="s">
        <v>115</v>
      </c>
      <c r="B12" s="10"/>
      <c r="C12" s="10"/>
      <c r="D12" s="10" t="s">
        <v>116</v>
      </c>
      <c r="E12" s="12">
        <v>52750</v>
      </c>
      <c r="F12" s="35">
        <v>0</v>
      </c>
      <c r="G12" s="35">
        <v>0</v>
      </c>
      <c r="H12" s="35">
        <v>0</v>
      </c>
      <c r="I12" s="35">
        <v>0</v>
      </c>
      <c r="J12" s="38">
        <v>52750</v>
      </c>
    </row>
    <row r="13" spans="1:10" ht="21.75" customHeight="1">
      <c r="A13" s="10"/>
      <c r="B13" s="10" t="s">
        <v>82</v>
      </c>
      <c r="C13" s="10"/>
      <c r="D13" s="10" t="s">
        <v>117</v>
      </c>
      <c r="E13" s="12">
        <v>52750</v>
      </c>
      <c r="F13" s="35">
        <v>0</v>
      </c>
      <c r="G13" s="35">
        <v>0</v>
      </c>
      <c r="H13" s="35">
        <v>0</v>
      </c>
      <c r="I13" s="35">
        <v>0</v>
      </c>
      <c r="J13" s="38">
        <v>52750</v>
      </c>
    </row>
    <row r="14" spans="1:10" ht="21.75" customHeight="1">
      <c r="A14" s="10" t="s">
        <v>118</v>
      </c>
      <c r="B14" s="10" t="s">
        <v>119</v>
      </c>
      <c r="C14" s="10" t="s">
        <v>98</v>
      </c>
      <c r="D14" s="10" t="s">
        <v>120</v>
      </c>
      <c r="E14" s="12">
        <v>52750</v>
      </c>
      <c r="F14" s="35">
        <v>0</v>
      </c>
      <c r="G14" s="35">
        <v>0</v>
      </c>
      <c r="H14" s="35">
        <v>0</v>
      </c>
      <c r="I14" s="35">
        <v>0</v>
      </c>
      <c r="J14" s="38">
        <v>52750</v>
      </c>
    </row>
    <row r="15" spans="1:10" ht="21.75" customHeight="1">
      <c r="A15" s="10" t="s">
        <v>91</v>
      </c>
      <c r="B15" s="10"/>
      <c r="C15" s="10"/>
      <c r="D15" s="10" t="s">
        <v>92</v>
      </c>
      <c r="E15" s="12">
        <v>6868749.45</v>
      </c>
      <c r="F15" s="35">
        <v>947284.41</v>
      </c>
      <c r="G15" s="35">
        <v>0</v>
      </c>
      <c r="H15" s="35">
        <v>947284.41</v>
      </c>
      <c r="I15" s="35">
        <v>0</v>
      </c>
      <c r="J15" s="38">
        <v>5921465.04</v>
      </c>
    </row>
    <row r="16" spans="1:10" ht="21.75" customHeight="1">
      <c r="A16" s="10"/>
      <c r="B16" s="10" t="s">
        <v>93</v>
      </c>
      <c r="C16" s="10"/>
      <c r="D16" s="10" t="s">
        <v>94</v>
      </c>
      <c r="E16" s="12">
        <v>1346003.82</v>
      </c>
      <c r="F16" s="35">
        <v>114253.82</v>
      </c>
      <c r="G16" s="35">
        <v>0</v>
      </c>
      <c r="H16" s="35">
        <v>114253.82</v>
      </c>
      <c r="I16" s="35">
        <v>0</v>
      </c>
      <c r="J16" s="38">
        <v>1231750</v>
      </c>
    </row>
    <row r="17" spans="1:10" ht="21.75" customHeight="1">
      <c r="A17" s="10" t="s">
        <v>95</v>
      </c>
      <c r="B17" s="10" t="s">
        <v>96</v>
      </c>
      <c r="C17" s="10" t="s">
        <v>78</v>
      </c>
      <c r="D17" s="10" t="s">
        <v>102</v>
      </c>
      <c r="E17" s="12">
        <v>4590</v>
      </c>
      <c r="F17" s="35">
        <v>4590</v>
      </c>
      <c r="G17" s="35">
        <v>0</v>
      </c>
      <c r="H17" s="35">
        <v>4590</v>
      </c>
      <c r="I17" s="35">
        <v>0</v>
      </c>
      <c r="J17" s="38">
        <v>0</v>
      </c>
    </row>
    <row r="18" spans="1:10" ht="21.75" customHeight="1">
      <c r="A18" s="10" t="s">
        <v>95</v>
      </c>
      <c r="B18" s="10" t="s">
        <v>96</v>
      </c>
      <c r="C18" s="10" t="s">
        <v>98</v>
      </c>
      <c r="D18" s="10" t="s">
        <v>99</v>
      </c>
      <c r="E18" s="12">
        <v>36</v>
      </c>
      <c r="F18" s="35">
        <v>36</v>
      </c>
      <c r="G18" s="35">
        <v>0</v>
      </c>
      <c r="H18" s="35">
        <v>36</v>
      </c>
      <c r="I18" s="35">
        <v>0</v>
      </c>
      <c r="J18" s="38">
        <v>0</v>
      </c>
    </row>
    <row r="19" spans="1:10" ht="21.75" customHeight="1">
      <c r="A19" s="10" t="s">
        <v>95</v>
      </c>
      <c r="B19" s="10" t="s">
        <v>96</v>
      </c>
      <c r="C19" s="10" t="s">
        <v>93</v>
      </c>
      <c r="D19" s="10" t="s">
        <v>97</v>
      </c>
      <c r="E19" s="12">
        <v>109627.82</v>
      </c>
      <c r="F19" s="35">
        <v>109627.82</v>
      </c>
      <c r="G19" s="35">
        <v>0</v>
      </c>
      <c r="H19" s="35">
        <v>109627.82</v>
      </c>
      <c r="I19" s="35">
        <v>0</v>
      </c>
      <c r="J19" s="38">
        <v>0</v>
      </c>
    </row>
    <row r="20" spans="1:10" ht="21.75" customHeight="1">
      <c r="A20" s="10" t="s">
        <v>95</v>
      </c>
      <c r="B20" s="10" t="s">
        <v>96</v>
      </c>
      <c r="C20" s="10" t="s">
        <v>86</v>
      </c>
      <c r="D20" s="10" t="s">
        <v>121</v>
      </c>
      <c r="E20" s="12">
        <v>1031750</v>
      </c>
      <c r="F20" s="35">
        <v>0</v>
      </c>
      <c r="G20" s="35">
        <v>0</v>
      </c>
      <c r="H20" s="35">
        <v>0</v>
      </c>
      <c r="I20" s="35">
        <v>0</v>
      </c>
      <c r="J20" s="38">
        <v>1031750</v>
      </c>
    </row>
    <row r="21" spans="1:10" ht="21.75" customHeight="1">
      <c r="A21" s="10" t="s">
        <v>95</v>
      </c>
      <c r="B21" s="10" t="s">
        <v>96</v>
      </c>
      <c r="C21" s="10" t="s">
        <v>107</v>
      </c>
      <c r="D21" s="10" t="s">
        <v>122</v>
      </c>
      <c r="E21" s="12">
        <v>200000</v>
      </c>
      <c r="F21" s="35">
        <v>0</v>
      </c>
      <c r="G21" s="35">
        <v>0</v>
      </c>
      <c r="H21" s="35">
        <v>0</v>
      </c>
      <c r="I21" s="35">
        <v>0</v>
      </c>
      <c r="J21" s="38">
        <v>200000</v>
      </c>
    </row>
    <row r="22" spans="1:10" ht="21.75" customHeight="1">
      <c r="A22" s="10"/>
      <c r="B22" s="10" t="s">
        <v>107</v>
      </c>
      <c r="C22" s="10"/>
      <c r="D22" s="10" t="s">
        <v>123</v>
      </c>
      <c r="E22" s="12">
        <v>788815</v>
      </c>
      <c r="F22" s="35">
        <v>0</v>
      </c>
      <c r="G22" s="35">
        <v>0</v>
      </c>
      <c r="H22" s="35">
        <v>0</v>
      </c>
      <c r="I22" s="35">
        <v>0</v>
      </c>
      <c r="J22" s="38">
        <v>788815</v>
      </c>
    </row>
    <row r="23" spans="1:10" ht="21.75" customHeight="1">
      <c r="A23" s="10" t="s">
        <v>95</v>
      </c>
      <c r="B23" s="10" t="s">
        <v>110</v>
      </c>
      <c r="C23" s="10" t="s">
        <v>93</v>
      </c>
      <c r="D23" s="10" t="s">
        <v>124</v>
      </c>
      <c r="E23" s="12">
        <v>788815</v>
      </c>
      <c r="F23" s="35">
        <v>0</v>
      </c>
      <c r="G23" s="35">
        <v>0</v>
      </c>
      <c r="H23" s="35">
        <v>0</v>
      </c>
      <c r="I23" s="35">
        <v>0</v>
      </c>
      <c r="J23" s="38">
        <v>788815</v>
      </c>
    </row>
    <row r="24" spans="1:10" ht="21.75" customHeight="1">
      <c r="A24" s="10"/>
      <c r="B24" s="10" t="s">
        <v>82</v>
      </c>
      <c r="C24" s="10"/>
      <c r="D24" s="10" t="s">
        <v>125</v>
      </c>
      <c r="E24" s="12">
        <v>2639927.84</v>
      </c>
      <c r="F24" s="35">
        <v>0</v>
      </c>
      <c r="G24" s="35">
        <v>0</v>
      </c>
      <c r="H24" s="35">
        <v>0</v>
      </c>
      <c r="I24" s="35">
        <v>0</v>
      </c>
      <c r="J24" s="38">
        <v>2639927.84</v>
      </c>
    </row>
    <row r="25" spans="1:10" ht="21.75" customHeight="1">
      <c r="A25" s="10" t="s">
        <v>95</v>
      </c>
      <c r="B25" s="10" t="s">
        <v>119</v>
      </c>
      <c r="C25" s="10" t="s">
        <v>82</v>
      </c>
      <c r="D25" s="10" t="s">
        <v>126</v>
      </c>
      <c r="E25" s="12">
        <v>1489759.84</v>
      </c>
      <c r="F25" s="35">
        <v>0</v>
      </c>
      <c r="G25" s="35">
        <v>0</v>
      </c>
      <c r="H25" s="35">
        <v>0</v>
      </c>
      <c r="I25" s="35">
        <v>0</v>
      </c>
      <c r="J25" s="38">
        <v>1489759.84</v>
      </c>
    </row>
    <row r="26" spans="1:10" ht="21.75" customHeight="1">
      <c r="A26" s="10" t="s">
        <v>95</v>
      </c>
      <c r="B26" s="10" t="s">
        <v>119</v>
      </c>
      <c r="C26" s="10" t="s">
        <v>100</v>
      </c>
      <c r="D26" s="10" t="s">
        <v>127</v>
      </c>
      <c r="E26" s="12">
        <v>1150168</v>
      </c>
      <c r="F26" s="35">
        <v>0</v>
      </c>
      <c r="G26" s="35">
        <v>0</v>
      </c>
      <c r="H26" s="35">
        <v>0</v>
      </c>
      <c r="I26" s="35">
        <v>0</v>
      </c>
      <c r="J26" s="38">
        <v>1150168</v>
      </c>
    </row>
    <row r="27" spans="1:10" ht="21.75" customHeight="1">
      <c r="A27" s="10"/>
      <c r="B27" s="10" t="s">
        <v>86</v>
      </c>
      <c r="C27" s="10"/>
      <c r="D27" s="10" t="s">
        <v>103</v>
      </c>
      <c r="E27" s="12">
        <v>879628.79</v>
      </c>
      <c r="F27" s="35">
        <v>833030.59</v>
      </c>
      <c r="G27" s="35">
        <v>0</v>
      </c>
      <c r="H27" s="35">
        <v>833030.59</v>
      </c>
      <c r="I27" s="35">
        <v>0</v>
      </c>
      <c r="J27" s="38">
        <v>46598.2</v>
      </c>
    </row>
    <row r="28" spans="1:10" ht="21.75" customHeight="1">
      <c r="A28" s="10" t="s">
        <v>95</v>
      </c>
      <c r="B28" s="10" t="s">
        <v>89</v>
      </c>
      <c r="C28" s="10" t="s">
        <v>93</v>
      </c>
      <c r="D28" s="10" t="s">
        <v>104</v>
      </c>
      <c r="E28" s="12">
        <v>879628.79</v>
      </c>
      <c r="F28" s="35">
        <v>833030.59</v>
      </c>
      <c r="G28" s="35">
        <v>0</v>
      </c>
      <c r="H28" s="35">
        <v>833030.59</v>
      </c>
      <c r="I28" s="35">
        <v>0</v>
      </c>
      <c r="J28" s="38">
        <v>46598.2</v>
      </c>
    </row>
    <row r="29" spans="1:10" ht="21.75" customHeight="1">
      <c r="A29" s="10"/>
      <c r="B29" s="10" t="s">
        <v>128</v>
      </c>
      <c r="C29" s="10"/>
      <c r="D29" s="10" t="s">
        <v>129</v>
      </c>
      <c r="E29" s="12">
        <v>355323</v>
      </c>
      <c r="F29" s="35">
        <v>0</v>
      </c>
      <c r="G29" s="35">
        <v>0</v>
      </c>
      <c r="H29" s="35">
        <v>0</v>
      </c>
      <c r="I29" s="35">
        <v>0</v>
      </c>
      <c r="J29" s="38">
        <v>355323</v>
      </c>
    </row>
    <row r="30" spans="1:10" ht="21.75" customHeight="1">
      <c r="A30" s="10" t="s">
        <v>95</v>
      </c>
      <c r="B30" s="10" t="s">
        <v>130</v>
      </c>
      <c r="C30" s="10" t="s">
        <v>93</v>
      </c>
      <c r="D30" s="10" t="s">
        <v>131</v>
      </c>
      <c r="E30" s="12">
        <v>355323</v>
      </c>
      <c r="F30" s="35">
        <v>0</v>
      </c>
      <c r="G30" s="35">
        <v>0</v>
      </c>
      <c r="H30" s="35">
        <v>0</v>
      </c>
      <c r="I30" s="35">
        <v>0</v>
      </c>
      <c r="J30" s="38">
        <v>355323</v>
      </c>
    </row>
    <row r="31" spans="1:10" ht="21.75" customHeight="1">
      <c r="A31" s="10"/>
      <c r="B31" s="10" t="s">
        <v>132</v>
      </c>
      <c r="C31" s="10"/>
      <c r="D31" s="10" t="s">
        <v>133</v>
      </c>
      <c r="E31" s="12">
        <v>493751</v>
      </c>
      <c r="F31" s="35">
        <v>0</v>
      </c>
      <c r="G31" s="35">
        <v>0</v>
      </c>
      <c r="H31" s="35">
        <v>0</v>
      </c>
      <c r="I31" s="35">
        <v>0</v>
      </c>
      <c r="J31" s="38">
        <v>493751</v>
      </c>
    </row>
    <row r="32" spans="1:10" ht="21.75" customHeight="1">
      <c r="A32" s="10" t="s">
        <v>95</v>
      </c>
      <c r="B32" s="10" t="s">
        <v>134</v>
      </c>
      <c r="C32" s="10" t="s">
        <v>107</v>
      </c>
      <c r="D32" s="10" t="s">
        <v>135</v>
      </c>
      <c r="E32" s="12">
        <v>493751</v>
      </c>
      <c r="F32" s="35">
        <v>0</v>
      </c>
      <c r="G32" s="35">
        <v>0</v>
      </c>
      <c r="H32" s="35">
        <v>0</v>
      </c>
      <c r="I32" s="35">
        <v>0</v>
      </c>
      <c r="J32" s="38">
        <v>493751</v>
      </c>
    </row>
    <row r="33" spans="1:10" ht="21.75" customHeight="1">
      <c r="A33" s="10"/>
      <c r="B33" s="10" t="s">
        <v>100</v>
      </c>
      <c r="C33" s="10"/>
      <c r="D33" s="10" t="s">
        <v>136</v>
      </c>
      <c r="E33" s="12">
        <v>365300</v>
      </c>
      <c r="F33" s="35">
        <v>0</v>
      </c>
      <c r="G33" s="35">
        <v>0</v>
      </c>
      <c r="H33" s="35">
        <v>0</v>
      </c>
      <c r="I33" s="35">
        <v>0</v>
      </c>
      <c r="J33" s="38">
        <v>365300</v>
      </c>
    </row>
    <row r="34" spans="1:10" ht="21.75" customHeight="1">
      <c r="A34" s="10" t="s">
        <v>95</v>
      </c>
      <c r="B34" s="10" t="s">
        <v>137</v>
      </c>
      <c r="C34" s="10" t="s">
        <v>100</v>
      </c>
      <c r="D34" s="10" t="s">
        <v>138</v>
      </c>
      <c r="E34" s="12">
        <v>365300</v>
      </c>
      <c r="F34" s="35">
        <v>0</v>
      </c>
      <c r="G34" s="35">
        <v>0</v>
      </c>
      <c r="H34" s="35">
        <v>0</v>
      </c>
      <c r="I34" s="35">
        <v>0</v>
      </c>
      <c r="J34" s="38">
        <v>365300</v>
      </c>
    </row>
    <row r="35" spans="1:10" ht="21.75" customHeight="1">
      <c r="A35" s="10" t="s">
        <v>139</v>
      </c>
      <c r="B35" s="10"/>
      <c r="C35" s="10"/>
      <c r="D35" s="10" t="s">
        <v>140</v>
      </c>
      <c r="E35" s="12">
        <v>66300</v>
      </c>
      <c r="F35" s="35">
        <v>0</v>
      </c>
      <c r="G35" s="35">
        <v>0</v>
      </c>
      <c r="H35" s="35">
        <v>0</v>
      </c>
      <c r="I35" s="35">
        <v>0</v>
      </c>
      <c r="J35" s="38">
        <v>66300</v>
      </c>
    </row>
    <row r="36" spans="1:10" ht="21.75" customHeight="1">
      <c r="A36" s="10"/>
      <c r="B36" s="10" t="s">
        <v>82</v>
      </c>
      <c r="C36" s="10"/>
      <c r="D36" s="10" t="s">
        <v>141</v>
      </c>
      <c r="E36" s="12">
        <v>66300</v>
      </c>
      <c r="F36" s="35">
        <v>0</v>
      </c>
      <c r="G36" s="35">
        <v>0</v>
      </c>
      <c r="H36" s="35">
        <v>0</v>
      </c>
      <c r="I36" s="35">
        <v>0</v>
      </c>
      <c r="J36" s="38">
        <v>66300</v>
      </c>
    </row>
    <row r="37" spans="1:10" ht="21.75" customHeight="1">
      <c r="A37" s="10" t="s">
        <v>142</v>
      </c>
      <c r="B37" s="10" t="s">
        <v>119</v>
      </c>
      <c r="C37" s="10" t="s">
        <v>143</v>
      </c>
      <c r="D37" s="10" t="s">
        <v>144</v>
      </c>
      <c r="E37" s="12">
        <v>66300</v>
      </c>
      <c r="F37" s="35">
        <v>0</v>
      </c>
      <c r="G37" s="35">
        <v>0</v>
      </c>
      <c r="H37" s="35">
        <v>0</v>
      </c>
      <c r="I37" s="35">
        <v>0</v>
      </c>
      <c r="J37" s="38">
        <v>66300</v>
      </c>
    </row>
    <row r="38" spans="1:10" ht="21.75" customHeight="1">
      <c r="A38" s="10" t="s">
        <v>105</v>
      </c>
      <c r="B38" s="10"/>
      <c r="C38" s="10"/>
      <c r="D38" s="10" t="s">
        <v>106</v>
      </c>
      <c r="E38" s="12">
        <v>2125040</v>
      </c>
      <c r="F38" s="35">
        <v>0</v>
      </c>
      <c r="G38" s="35">
        <v>0</v>
      </c>
      <c r="H38" s="35">
        <v>0</v>
      </c>
      <c r="I38" s="35">
        <v>0</v>
      </c>
      <c r="J38" s="38">
        <v>2125040</v>
      </c>
    </row>
    <row r="39" spans="1:10" ht="21.75" customHeight="1">
      <c r="A39" s="10"/>
      <c r="B39" s="10" t="s">
        <v>93</v>
      </c>
      <c r="C39" s="10"/>
      <c r="D39" s="10" t="s">
        <v>145</v>
      </c>
      <c r="E39" s="12">
        <v>2125040</v>
      </c>
      <c r="F39" s="35">
        <v>0</v>
      </c>
      <c r="G39" s="35">
        <v>0</v>
      </c>
      <c r="H39" s="35">
        <v>0</v>
      </c>
      <c r="I39" s="35">
        <v>0</v>
      </c>
      <c r="J39" s="38">
        <v>2125040</v>
      </c>
    </row>
    <row r="40" spans="1:10" ht="21.75" customHeight="1">
      <c r="A40" s="10" t="s">
        <v>109</v>
      </c>
      <c r="B40" s="10" t="s">
        <v>96</v>
      </c>
      <c r="C40" s="10" t="s">
        <v>82</v>
      </c>
      <c r="D40" s="10" t="s">
        <v>146</v>
      </c>
      <c r="E40" s="12">
        <v>2125040</v>
      </c>
      <c r="F40" s="35">
        <v>0</v>
      </c>
      <c r="G40" s="35">
        <v>0</v>
      </c>
      <c r="H40" s="35">
        <v>0</v>
      </c>
      <c r="I40" s="35">
        <v>0</v>
      </c>
      <c r="J40" s="38">
        <v>2125040</v>
      </c>
    </row>
    <row r="41" spans="1:10" ht="21.75" customHeight="1">
      <c r="A41" s="10" t="s">
        <v>147</v>
      </c>
      <c r="B41" s="10"/>
      <c r="C41" s="10"/>
      <c r="D41" s="10" t="s">
        <v>148</v>
      </c>
      <c r="E41" s="12">
        <v>700</v>
      </c>
      <c r="F41" s="35">
        <v>0</v>
      </c>
      <c r="G41" s="35">
        <v>0</v>
      </c>
      <c r="H41" s="35">
        <v>0</v>
      </c>
      <c r="I41" s="35">
        <v>0</v>
      </c>
      <c r="J41" s="38">
        <v>700</v>
      </c>
    </row>
    <row r="42" spans="1:10" ht="21.75" customHeight="1">
      <c r="A42" s="10"/>
      <c r="B42" s="10" t="s">
        <v>82</v>
      </c>
      <c r="C42" s="10"/>
      <c r="D42" s="10" t="s">
        <v>149</v>
      </c>
      <c r="E42" s="12">
        <v>700</v>
      </c>
      <c r="F42" s="35">
        <v>0</v>
      </c>
      <c r="G42" s="35">
        <v>0</v>
      </c>
      <c r="H42" s="35">
        <v>0</v>
      </c>
      <c r="I42" s="35">
        <v>0</v>
      </c>
      <c r="J42" s="38">
        <v>700</v>
      </c>
    </row>
    <row r="43" spans="1:10" ht="21.75" customHeight="1">
      <c r="A43" s="10" t="s">
        <v>150</v>
      </c>
      <c r="B43" s="10" t="s">
        <v>119</v>
      </c>
      <c r="C43" s="10" t="s">
        <v>100</v>
      </c>
      <c r="D43" s="10" t="s">
        <v>151</v>
      </c>
      <c r="E43" s="12">
        <v>700</v>
      </c>
      <c r="F43" s="35">
        <v>0</v>
      </c>
      <c r="G43" s="35">
        <v>0</v>
      </c>
      <c r="H43" s="35">
        <v>0</v>
      </c>
      <c r="I43" s="35">
        <v>0</v>
      </c>
      <c r="J43" s="38">
        <v>700</v>
      </c>
    </row>
  </sheetData>
  <sheetProtection/>
  <mergeCells count="6">
    <mergeCell ref="A1:J1"/>
    <mergeCell ref="A5:C5"/>
    <mergeCell ref="F5:I5"/>
    <mergeCell ref="D5:D6"/>
    <mergeCell ref="E5:E6"/>
    <mergeCell ref="J5:J6"/>
  </mergeCells>
  <printOptions horizontalCentered="1"/>
  <pageMargins left="0.55" right="0.55" top="0.98" bottom="0.98" header="0.51" footer="0.51"/>
  <pageSetup fitToHeight="100" horizontalDpi="600" verticalDpi="6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2.83203125" style="0" customWidth="1"/>
    <col min="2" max="5" width="18.16015625" style="23" customWidth="1"/>
    <col min="6" max="6" width="42.5" style="23" customWidth="1"/>
    <col min="7" max="8" width="10.5" style="23" customWidth="1"/>
  </cols>
  <sheetData>
    <row r="1" spans="1:8" ht="27.75" customHeight="1">
      <c r="A1" s="24" t="s">
        <v>152</v>
      </c>
      <c r="B1" s="24"/>
      <c r="C1" s="24"/>
      <c r="D1" s="24"/>
      <c r="E1" s="24"/>
      <c r="F1" s="24"/>
      <c r="G1" s="24"/>
      <c r="H1" s="24"/>
    </row>
    <row r="2" ht="9.75" customHeight="1"/>
    <row r="3" spans="2:11" ht="9.75" customHeight="1">
      <c r="B3"/>
      <c r="C3"/>
      <c r="D3"/>
      <c r="E3"/>
      <c r="F3" s="16"/>
      <c r="G3" s="16"/>
      <c r="H3" s="16"/>
      <c r="I3" s="16"/>
      <c r="J3" s="16"/>
      <c r="K3" s="16"/>
    </row>
    <row r="4" spans="1:8" ht="9.75" customHeight="1">
      <c r="A4" s="2" t="s">
        <v>7</v>
      </c>
      <c r="H4" s="25" t="s">
        <v>8</v>
      </c>
    </row>
    <row r="5" spans="1:8" ht="24" customHeight="1">
      <c r="A5" s="19" t="s">
        <v>153</v>
      </c>
      <c r="B5" s="26" t="s">
        <v>154</v>
      </c>
      <c r="C5" s="26"/>
      <c r="D5" s="26"/>
      <c r="E5" s="26"/>
      <c r="F5" s="27" t="s">
        <v>155</v>
      </c>
      <c r="G5" s="27"/>
      <c r="H5" s="26"/>
    </row>
    <row r="6" spans="1:8" ht="24" customHeight="1">
      <c r="A6" s="3"/>
      <c r="B6" s="28" t="s">
        <v>15</v>
      </c>
      <c r="C6" s="28" t="s">
        <v>156</v>
      </c>
      <c r="D6" s="28" t="s">
        <v>157</v>
      </c>
      <c r="E6" s="29" t="s">
        <v>56</v>
      </c>
      <c r="F6" s="30" t="s">
        <v>158</v>
      </c>
      <c r="G6" s="31"/>
      <c r="H6" s="29" t="s">
        <v>159</v>
      </c>
    </row>
    <row r="7" spans="1:8" ht="24" customHeight="1">
      <c r="A7" s="3"/>
      <c r="B7" s="28"/>
      <c r="C7" s="28"/>
      <c r="D7" s="28"/>
      <c r="E7" s="29"/>
      <c r="F7" s="32" t="s">
        <v>160</v>
      </c>
      <c r="G7" s="28" t="s">
        <v>161</v>
      </c>
      <c r="H7" s="29"/>
    </row>
    <row r="8" spans="1:8" ht="21.75" customHeight="1">
      <c r="A8" s="8" t="s">
        <v>14</v>
      </c>
      <c r="B8" s="33" t="s">
        <v>14</v>
      </c>
      <c r="C8" s="34">
        <v>1</v>
      </c>
      <c r="D8" s="33">
        <v>2</v>
      </c>
      <c r="E8" s="33">
        <v>3</v>
      </c>
      <c r="F8" s="8" t="s">
        <v>14</v>
      </c>
      <c r="G8" s="8">
        <v>4</v>
      </c>
      <c r="H8" s="34">
        <v>5</v>
      </c>
    </row>
    <row r="9" spans="1:8" ht="20.25" customHeight="1">
      <c r="A9" s="11" t="s">
        <v>15</v>
      </c>
      <c r="B9" s="35">
        <v>217400</v>
      </c>
      <c r="C9" s="35">
        <v>217400</v>
      </c>
      <c r="D9" s="35">
        <v>0</v>
      </c>
      <c r="E9" s="35">
        <v>0</v>
      </c>
      <c r="F9" s="11"/>
      <c r="G9" s="36">
        <v>0</v>
      </c>
      <c r="H9" s="37">
        <v>0</v>
      </c>
    </row>
    <row r="10" spans="1:8" ht="20.25" customHeight="1">
      <c r="A10" s="11" t="s">
        <v>162</v>
      </c>
      <c r="B10" s="35">
        <v>147400</v>
      </c>
      <c r="C10" s="35">
        <v>147400</v>
      </c>
      <c r="D10" s="35">
        <v>0</v>
      </c>
      <c r="E10" s="35">
        <v>0</v>
      </c>
      <c r="F10" s="11"/>
      <c r="G10" s="36">
        <v>0</v>
      </c>
      <c r="H10" s="37">
        <v>0</v>
      </c>
    </row>
    <row r="11" spans="1:8" ht="20.25" customHeight="1">
      <c r="A11" s="11" t="s">
        <v>163</v>
      </c>
      <c r="B11" s="35">
        <v>147400</v>
      </c>
      <c r="C11" s="35">
        <v>147400</v>
      </c>
      <c r="D11" s="35">
        <v>0</v>
      </c>
      <c r="E11" s="35">
        <v>0</v>
      </c>
      <c r="F11" s="11"/>
      <c r="G11" s="36">
        <v>0</v>
      </c>
      <c r="H11" s="37">
        <v>0</v>
      </c>
    </row>
    <row r="12" spans="1:8" ht="20.25" customHeight="1">
      <c r="A12" s="11" t="s">
        <v>164</v>
      </c>
      <c r="B12" s="35">
        <v>147400</v>
      </c>
      <c r="C12" s="35">
        <v>147400</v>
      </c>
      <c r="D12" s="35">
        <v>0</v>
      </c>
      <c r="E12" s="35">
        <v>0</v>
      </c>
      <c r="F12" s="11"/>
      <c r="G12" s="36">
        <v>0</v>
      </c>
      <c r="H12" s="37">
        <v>0</v>
      </c>
    </row>
    <row r="13" spans="1:8" ht="20.25" customHeight="1">
      <c r="A13" s="11" t="s">
        <v>165</v>
      </c>
      <c r="B13" s="35">
        <v>70000</v>
      </c>
      <c r="C13" s="35">
        <v>70000</v>
      </c>
      <c r="D13" s="35">
        <v>0</v>
      </c>
      <c r="E13" s="35">
        <v>0</v>
      </c>
      <c r="F13" s="11"/>
      <c r="G13" s="36">
        <v>0</v>
      </c>
      <c r="H13" s="37">
        <v>0</v>
      </c>
    </row>
    <row r="14" spans="1:8" ht="20.25" customHeight="1">
      <c r="A14" s="11" t="s">
        <v>166</v>
      </c>
      <c r="B14" s="35">
        <v>70000</v>
      </c>
      <c r="C14" s="35">
        <v>70000</v>
      </c>
      <c r="D14" s="35">
        <v>0</v>
      </c>
      <c r="E14" s="35">
        <v>0</v>
      </c>
      <c r="F14" s="11"/>
      <c r="G14" s="36">
        <v>0</v>
      </c>
      <c r="H14" s="37">
        <v>0</v>
      </c>
    </row>
    <row r="15" spans="1:8" ht="20.25" customHeight="1">
      <c r="A15" s="11" t="s">
        <v>167</v>
      </c>
      <c r="B15" s="35">
        <v>70000</v>
      </c>
      <c r="C15" s="35">
        <v>70000</v>
      </c>
      <c r="D15" s="35">
        <v>0</v>
      </c>
      <c r="E15" s="35">
        <v>0</v>
      </c>
      <c r="F15" s="11"/>
      <c r="G15" s="36">
        <v>0</v>
      </c>
      <c r="H15" s="37">
        <v>0</v>
      </c>
    </row>
    <row r="16" spans="1:7" ht="11.25">
      <c r="A16" s="23"/>
      <c r="B16"/>
      <c r="C16"/>
      <c r="D16"/>
      <c r="E16"/>
      <c r="F16" s="2"/>
      <c r="G16"/>
    </row>
    <row r="17" spans="1:7" ht="11.25">
      <c r="A17" s="23"/>
      <c r="B17"/>
      <c r="C17"/>
      <c r="D17"/>
      <c r="E17"/>
      <c r="F17"/>
      <c r="G17"/>
    </row>
    <row r="18" spans="1:7" ht="11.25">
      <c r="A18" s="23"/>
      <c r="B18"/>
      <c r="C18"/>
      <c r="D18"/>
      <c r="E18"/>
      <c r="F18"/>
      <c r="G18"/>
    </row>
    <row r="19" spans="1:7" ht="11.25">
      <c r="A19" s="23"/>
      <c r="B19"/>
      <c r="C19"/>
      <c r="D19"/>
      <c r="E19"/>
      <c r="F19"/>
      <c r="G19"/>
    </row>
    <row r="20" spans="1:7" ht="11.25">
      <c r="A20" s="23"/>
      <c r="B20"/>
      <c r="C20"/>
      <c r="D20"/>
      <c r="E20"/>
      <c r="F20"/>
      <c r="G20"/>
    </row>
    <row r="21" spans="1:7" ht="11.25">
      <c r="A21" s="23"/>
      <c r="B21"/>
      <c r="C21"/>
      <c r="D21"/>
      <c r="E21"/>
      <c r="F21"/>
      <c r="G21"/>
    </row>
    <row r="22" spans="1:7" ht="11.25">
      <c r="A22" s="23"/>
      <c r="B22"/>
      <c r="C22"/>
      <c r="D22"/>
      <c r="E22"/>
      <c r="F22"/>
      <c r="G22"/>
    </row>
    <row r="23" spans="1:7" ht="11.25">
      <c r="A23" s="23"/>
      <c r="B23"/>
      <c r="C23"/>
      <c r="D23"/>
      <c r="E23"/>
      <c r="F23"/>
      <c r="G23"/>
    </row>
    <row r="24" spans="1:7" ht="11.25">
      <c r="A24" s="23"/>
      <c r="B24"/>
      <c r="C24"/>
      <c r="D24"/>
      <c r="E24"/>
      <c r="F24"/>
      <c r="G24"/>
    </row>
    <row r="25" spans="1:7" ht="11.25">
      <c r="A25" s="23"/>
      <c r="B25"/>
      <c r="C25"/>
      <c r="D25"/>
      <c r="E25"/>
      <c r="F25"/>
      <c r="G25"/>
    </row>
    <row r="26" spans="1:7" ht="11.25">
      <c r="A26" s="23"/>
      <c r="B26"/>
      <c r="C26"/>
      <c r="D26"/>
      <c r="E26"/>
      <c r="F26"/>
      <c r="G26"/>
    </row>
    <row r="27" spans="1:7" ht="11.25">
      <c r="A27" s="23"/>
      <c r="B27"/>
      <c r="C27"/>
      <c r="D27"/>
      <c r="E27"/>
      <c r="F27"/>
      <c r="G27"/>
    </row>
    <row r="28" spans="1:7" ht="11.25">
      <c r="A28" s="23"/>
      <c r="B28"/>
      <c r="C28"/>
      <c r="D28"/>
      <c r="E28"/>
      <c r="F28"/>
      <c r="G28"/>
    </row>
    <row r="29" spans="1:7" ht="11.25">
      <c r="A29" s="23"/>
      <c r="B29"/>
      <c r="C29"/>
      <c r="D29"/>
      <c r="E29"/>
      <c r="F29"/>
      <c r="G29"/>
    </row>
    <row r="30" spans="1:7" ht="11.25">
      <c r="A30" s="23"/>
      <c r="B30"/>
      <c r="C30"/>
      <c r="D30"/>
      <c r="E30"/>
      <c r="F30"/>
      <c r="G30"/>
    </row>
    <row r="31" spans="1:7" ht="11.25">
      <c r="A31" s="23"/>
      <c r="B31"/>
      <c r="C31"/>
      <c r="D31"/>
      <c r="E31"/>
      <c r="F31"/>
      <c r="G31"/>
    </row>
    <row r="32" spans="1:7" ht="11.25">
      <c r="A32" s="23"/>
      <c r="B32"/>
      <c r="C32"/>
      <c r="D32"/>
      <c r="E32"/>
      <c r="F32"/>
      <c r="G32"/>
    </row>
    <row r="33" spans="1:7" ht="11.25">
      <c r="A33" s="23"/>
      <c r="B33"/>
      <c r="C33"/>
      <c r="D33"/>
      <c r="E33"/>
      <c r="F33"/>
      <c r="G33"/>
    </row>
    <row r="34" spans="1:7" ht="11.25">
      <c r="A34" s="23"/>
      <c r="B34"/>
      <c r="C34"/>
      <c r="D34"/>
      <c r="E34"/>
      <c r="F34"/>
      <c r="G34"/>
    </row>
    <row r="35" spans="1:7" ht="11.25">
      <c r="A35" s="23"/>
      <c r="B35"/>
      <c r="C35"/>
      <c r="D35"/>
      <c r="E35"/>
      <c r="F35"/>
      <c r="G35"/>
    </row>
    <row r="36" spans="1:7" ht="11.25">
      <c r="A36" s="23"/>
      <c r="B36"/>
      <c r="C36"/>
      <c r="D36"/>
      <c r="E36"/>
      <c r="F36"/>
      <c r="G36"/>
    </row>
    <row r="37" spans="1:7" ht="11.25">
      <c r="A37" s="23"/>
      <c r="B37"/>
      <c r="C37"/>
      <c r="D37"/>
      <c r="E37"/>
      <c r="F37"/>
      <c r="G37"/>
    </row>
    <row r="38" spans="1:7" ht="11.25">
      <c r="A38" s="23"/>
      <c r="B38"/>
      <c r="C38"/>
      <c r="D38"/>
      <c r="E38"/>
      <c r="F38"/>
      <c r="G38"/>
    </row>
    <row r="39" spans="1:7" ht="11.25">
      <c r="A39" s="23"/>
      <c r="B39"/>
      <c r="C39"/>
      <c r="D39"/>
      <c r="E39"/>
      <c r="F39"/>
      <c r="G39"/>
    </row>
    <row r="40" spans="1:7" ht="11.25">
      <c r="A40" s="23"/>
      <c r="B40"/>
      <c r="C40"/>
      <c r="D40"/>
      <c r="E40"/>
      <c r="F40"/>
      <c r="G40"/>
    </row>
    <row r="41" spans="1:7" ht="11.25">
      <c r="A41" s="23"/>
      <c r="B41"/>
      <c r="C41"/>
      <c r="D41"/>
      <c r="E41"/>
      <c r="F41"/>
      <c r="G41"/>
    </row>
    <row r="42" spans="1:7" ht="11.25">
      <c r="A42" s="23"/>
      <c r="B42"/>
      <c r="C42"/>
      <c r="D42"/>
      <c r="E42"/>
      <c r="F42"/>
      <c r="G42"/>
    </row>
    <row r="43" spans="1:7" ht="11.25">
      <c r="A43" s="23"/>
      <c r="B43"/>
      <c r="C43"/>
      <c r="D43"/>
      <c r="E43"/>
      <c r="F43"/>
      <c r="G43"/>
    </row>
  </sheetData>
  <sheetProtection/>
  <mergeCells count="6">
    <mergeCell ref="A5:A7"/>
    <mergeCell ref="B6:B7"/>
    <mergeCell ref="C6:C7"/>
    <mergeCell ref="D6:D7"/>
    <mergeCell ref="E6:E7"/>
    <mergeCell ref="H6:H7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showGridLines="0" showZeros="0" tabSelected="1" workbookViewId="0" topLeftCell="A1">
      <selection activeCell="A1" sqref="A1:J1"/>
    </sheetView>
  </sheetViews>
  <sheetFormatPr defaultColWidth="9.16015625" defaultRowHeight="11.25"/>
  <cols>
    <col min="1" max="3" width="5.83203125" style="0" customWidth="1"/>
    <col min="4" max="5" width="50.66015625" style="0" customWidth="1"/>
    <col min="6" max="6" width="4.33203125" style="0" customWidth="1"/>
    <col min="7" max="7" width="18.5" style="0" customWidth="1"/>
    <col min="8" max="9" width="17" style="0" customWidth="1"/>
    <col min="10" max="10" width="18.16015625" style="0" customWidth="1"/>
  </cols>
  <sheetData>
    <row r="1" spans="1:10" ht="27.75" customHeight="1">
      <c r="A1" s="1" t="s">
        <v>168</v>
      </c>
      <c r="B1" s="1"/>
      <c r="C1" s="1"/>
      <c r="D1" s="1"/>
      <c r="E1" s="1"/>
      <c r="F1" s="1"/>
      <c r="G1" s="1"/>
      <c r="H1" s="1"/>
      <c r="I1" s="1"/>
      <c r="J1" s="1"/>
    </row>
    <row r="3" spans="1:13" ht="11.25">
      <c r="A3" s="2"/>
      <c r="J3" s="16"/>
      <c r="K3" s="16"/>
      <c r="L3" s="16"/>
      <c r="M3" s="16"/>
    </row>
    <row r="4" spans="1:10" ht="11.25">
      <c r="A4" s="2" t="s">
        <v>113</v>
      </c>
      <c r="J4" s="17" t="s">
        <v>8</v>
      </c>
    </row>
    <row r="5" spans="1:10" ht="24.75" customHeight="1">
      <c r="A5" s="3" t="s">
        <v>65</v>
      </c>
      <c r="B5" s="4"/>
      <c r="C5" s="18"/>
      <c r="D5" s="19" t="s">
        <v>169</v>
      </c>
      <c r="E5" s="20" t="s">
        <v>170</v>
      </c>
      <c r="F5" s="21" t="s">
        <v>171</v>
      </c>
      <c r="G5" s="5" t="s">
        <v>36</v>
      </c>
      <c r="H5" s="5"/>
      <c r="I5" s="5"/>
      <c r="J5" s="5" t="s">
        <v>155</v>
      </c>
    </row>
    <row r="6" spans="1:10" ht="74.25" customHeight="1">
      <c r="A6" s="5" t="s">
        <v>70</v>
      </c>
      <c r="B6" s="5" t="s">
        <v>71</v>
      </c>
      <c r="C6" s="19" t="s">
        <v>72</v>
      </c>
      <c r="D6" s="19"/>
      <c r="E6" s="20"/>
      <c r="F6" s="21"/>
      <c r="G6" s="5" t="s">
        <v>38</v>
      </c>
      <c r="H6" s="7" t="s">
        <v>39</v>
      </c>
      <c r="I6" s="7" t="s">
        <v>40</v>
      </c>
      <c r="J6" s="5"/>
    </row>
    <row r="7" spans="1:10" ht="23.25" customHeight="1">
      <c r="A7" s="9" t="s">
        <v>14</v>
      </c>
      <c r="B7" s="9" t="s">
        <v>14</v>
      </c>
      <c r="C7" s="8" t="s">
        <v>14</v>
      </c>
      <c r="D7" s="9" t="s">
        <v>14</v>
      </c>
      <c r="E7" s="8" t="s">
        <v>14</v>
      </c>
      <c r="F7" s="8" t="s">
        <v>14</v>
      </c>
      <c r="G7" s="8">
        <v>1</v>
      </c>
      <c r="H7" s="9">
        <v>2</v>
      </c>
      <c r="I7" s="8">
        <v>3</v>
      </c>
      <c r="J7" s="8" t="s">
        <v>14</v>
      </c>
    </row>
    <row r="8" spans="1:12" ht="23.25" customHeight="1">
      <c r="A8" s="10"/>
      <c r="B8" s="10"/>
      <c r="C8" s="10"/>
      <c r="D8" s="11"/>
      <c r="E8" s="11"/>
      <c r="F8" s="10"/>
      <c r="G8" s="12"/>
      <c r="H8" s="12"/>
      <c r="I8" s="12"/>
      <c r="J8" s="22"/>
      <c r="K8" s="2"/>
      <c r="L8" s="2"/>
    </row>
    <row r="9" ht="23.25" customHeight="1">
      <c r="K9" s="2"/>
    </row>
  </sheetData>
  <sheetProtection/>
  <mergeCells count="7">
    <mergeCell ref="A1:J1"/>
    <mergeCell ref="A5:C5"/>
    <mergeCell ref="G5:I5"/>
    <mergeCell ref="D5:D6"/>
    <mergeCell ref="E5:E6"/>
    <mergeCell ref="F5:F6"/>
    <mergeCell ref="J5:J6"/>
  </mergeCells>
  <printOptions horizontalCentered="1"/>
  <pageMargins left="0.55" right="0.55" top="0.98" bottom="0.98" header="0.51" footer="0.51"/>
  <pageSetup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2" width="25" style="0" customWidth="1"/>
    <col min="3" max="3" width="21.83203125" style="0" customWidth="1"/>
    <col min="4" max="5" width="9.16015625" style="0" customWidth="1"/>
    <col min="6" max="6" width="12.83203125" style="0" customWidth="1"/>
    <col min="7" max="7" width="18.66015625" style="0" customWidth="1"/>
    <col min="8" max="10" width="15.33203125" style="0" customWidth="1"/>
    <col min="11" max="11" width="14.33203125" style="0" customWidth="1"/>
  </cols>
  <sheetData>
    <row r="1" spans="1:11" ht="27.75" customHeight="1">
      <c r="A1" s="1" t="s">
        <v>172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0:13" ht="11.25">
      <c r="J3" s="16"/>
      <c r="K3" s="16"/>
      <c r="L3" s="16"/>
      <c r="M3" s="16"/>
    </row>
    <row r="4" spans="1:11" ht="11.25">
      <c r="A4" s="2" t="s">
        <v>113</v>
      </c>
      <c r="K4" s="17" t="s">
        <v>8</v>
      </c>
    </row>
    <row r="5" spans="1:11" ht="24.75" customHeight="1">
      <c r="A5" s="3" t="s">
        <v>173</v>
      </c>
      <c r="B5" s="4"/>
      <c r="C5" s="4"/>
      <c r="D5" s="4"/>
      <c r="E5" s="4"/>
      <c r="F5" s="4"/>
      <c r="G5" s="5" t="s">
        <v>174</v>
      </c>
      <c r="H5" s="5" t="s">
        <v>36</v>
      </c>
      <c r="I5" s="5"/>
      <c r="J5" s="5"/>
      <c r="K5" s="5" t="s">
        <v>155</v>
      </c>
    </row>
    <row r="6" spans="1:11" ht="52.5" customHeight="1">
      <c r="A6" s="6" t="s">
        <v>169</v>
      </c>
      <c r="B6" s="6" t="s">
        <v>175</v>
      </c>
      <c r="C6" s="7" t="s">
        <v>176</v>
      </c>
      <c r="D6" s="7" t="s">
        <v>177</v>
      </c>
      <c r="E6" s="7" t="s">
        <v>178</v>
      </c>
      <c r="F6" s="7" t="s">
        <v>179</v>
      </c>
      <c r="G6" s="5"/>
      <c r="H6" s="7" t="s">
        <v>39</v>
      </c>
      <c r="I6" s="7" t="s">
        <v>40</v>
      </c>
      <c r="J6" s="7" t="s">
        <v>41</v>
      </c>
      <c r="K6" s="5"/>
    </row>
    <row r="7" spans="1:11" ht="30" customHeight="1">
      <c r="A7" s="8" t="s">
        <v>14</v>
      </c>
      <c r="B7" s="9" t="s">
        <v>14</v>
      </c>
      <c r="C7" s="8" t="s">
        <v>14</v>
      </c>
      <c r="D7" s="9" t="s">
        <v>14</v>
      </c>
      <c r="E7" s="8">
        <v>1</v>
      </c>
      <c r="F7" s="8" t="s">
        <v>14</v>
      </c>
      <c r="G7" s="8">
        <v>2</v>
      </c>
      <c r="H7" s="8">
        <v>3</v>
      </c>
      <c r="I7" s="8">
        <v>4</v>
      </c>
      <c r="J7" s="8">
        <v>5</v>
      </c>
      <c r="K7" s="8" t="s">
        <v>14</v>
      </c>
    </row>
    <row r="8" spans="1:11" ht="30" customHeight="1">
      <c r="A8" s="10"/>
      <c r="B8" s="10"/>
      <c r="C8" s="10"/>
      <c r="D8" s="11"/>
      <c r="E8" s="12"/>
      <c r="F8" s="13"/>
      <c r="G8" s="14"/>
      <c r="H8" s="15"/>
      <c r="I8" s="12"/>
      <c r="J8" s="12"/>
      <c r="K8" s="13"/>
    </row>
    <row r="9" spans="2:3" ht="30" customHeight="1">
      <c r="B9" s="2"/>
      <c r="C9" s="2"/>
    </row>
    <row r="10" spans="2:6" ht="30" customHeight="1">
      <c r="B10" s="2"/>
      <c r="C10" s="2"/>
      <c r="F10" s="2"/>
    </row>
    <row r="11" ht="30" customHeight="1"/>
    <row r="12" ht="30" customHeight="1"/>
    <row r="13" ht="30" customHeight="1"/>
    <row r="14" ht="30" customHeight="1"/>
    <row r="15" ht="11.25">
      <c r="H15" s="2"/>
    </row>
  </sheetData>
  <sheetProtection/>
  <mergeCells count="5">
    <mergeCell ref="A1:K1"/>
    <mergeCell ref="A5:F5"/>
    <mergeCell ref="H5:J5"/>
    <mergeCell ref="G5:G6"/>
    <mergeCell ref="K5:K6"/>
  </mergeCells>
  <printOptions horizontalCentered="1"/>
  <pageMargins left="0.55" right="0.55" top="0.98" bottom="0.98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落花人独立</cp:lastModifiedBy>
  <dcterms:created xsi:type="dcterms:W3CDTF">2018-02-06T00:57:56Z</dcterms:created>
  <dcterms:modified xsi:type="dcterms:W3CDTF">2018-02-06T00:58:56Z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